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8715" windowHeight="11130" tabRatio="517" activeTab="0"/>
  </bookViews>
  <sheets>
    <sheet name="CENU APTAUJA 2018" sheetId="1" r:id="rId1"/>
  </sheets>
  <definedNames>
    <definedName name="_xlnm._FilterDatabase" localSheetId="0" hidden="1">'CENU APTAUJA 2018'!$A$11:$I$217</definedName>
  </definedNames>
  <calcPr fullCalcOnLoad="1"/>
</workbook>
</file>

<file path=xl/sharedStrings.xml><?xml version="1.0" encoding="utf-8"?>
<sst xmlns="http://schemas.openxmlformats.org/spreadsheetml/2006/main" count="1181" uniqueCount="366">
  <si>
    <t>Mācību priekšmets</t>
  </si>
  <si>
    <t>Grāmatas autors</t>
  </si>
  <si>
    <t>Grāmatas nosaukums</t>
  </si>
  <si>
    <t>LVA</t>
  </si>
  <si>
    <t>Zvaigzne ABC</t>
  </si>
  <si>
    <t>Retorika A</t>
  </si>
  <si>
    <t>RaKa</t>
  </si>
  <si>
    <t>Lielvārds</t>
  </si>
  <si>
    <t>Pearson Education</t>
  </si>
  <si>
    <t>Гаврилина</t>
  </si>
  <si>
    <t>Филина</t>
  </si>
  <si>
    <t>Mācību grāmata</t>
  </si>
  <si>
    <t>Artjuha</t>
  </si>
  <si>
    <t>Mencis</t>
  </si>
  <si>
    <t>Alhimionoks</t>
  </si>
  <si>
    <t>Šustere</t>
  </si>
  <si>
    <t>Jāņa sēta</t>
  </si>
  <si>
    <t>Sausiņa</t>
  </si>
  <si>
    <t>Ļucāne</t>
  </si>
  <si>
    <t>Šilters</t>
  </si>
  <si>
    <t>Daugavpils  17.  vidusskola</t>
  </si>
  <si>
    <t>Izdevniecbas nosaukums</t>
  </si>
  <si>
    <t>Skaits</t>
  </si>
  <si>
    <t>Summa</t>
  </si>
  <si>
    <t>eks.</t>
  </si>
  <si>
    <t>EUR</t>
  </si>
  <si>
    <t>Этика. Тетрадь для 1 класса</t>
  </si>
  <si>
    <t>Этика. Тетрадь для 2 класса</t>
  </si>
  <si>
    <t>Этика. Тетрадь для 3 класса</t>
  </si>
  <si>
    <t>latviešu</t>
  </si>
  <si>
    <t>burt</t>
  </si>
  <si>
    <t>Anspoka, Dambe</t>
  </si>
  <si>
    <t>Latviešu valoda mazākumtautību skolā 2.klase. LAT 2. Darba burtnīca</t>
  </si>
  <si>
    <t xml:space="preserve">Neilande. </t>
  </si>
  <si>
    <t>Latviešu valoda mazākumtautību skolā 4.klase. LAT 2. Darba burtnīca</t>
  </si>
  <si>
    <t>Anspoka, Neilande</t>
  </si>
  <si>
    <t>Latviešu valoda mazākumtautību skolā 5.klase. Darba burtnīca.</t>
  </si>
  <si>
    <t>Neilande, Marševska</t>
  </si>
  <si>
    <t>Latviešu valoda mazākumtautību skolā 6.klase. Darba burtnīca.</t>
  </si>
  <si>
    <t>Latviešu valoda mazākumtautību skolā 7.klase. Darba burtnīca.</t>
  </si>
  <si>
    <t>Latviešu valoda mazākumtautību skolā 8.klase. Darba burtnīca.</t>
  </si>
  <si>
    <t>Marševska, Anspoka</t>
  </si>
  <si>
    <t>Latviešu valoda mazākumtaut.sk. 9.klase. Darba burtnīca</t>
  </si>
  <si>
    <t>angļu valoda</t>
  </si>
  <si>
    <t>Sociālās zinības 5.klasei. Darba burtnīca</t>
  </si>
  <si>
    <t>soc.zinības</t>
  </si>
  <si>
    <t>Sociālās zinības 6.klasei. Darba burtnīca</t>
  </si>
  <si>
    <t>Sociālās zinības 7.klasei. Darba burtnīca</t>
  </si>
  <si>
    <t>Sociālās zinības 8.klasei. Darba burtnīca</t>
  </si>
  <si>
    <t>Sociālās zinības 9.klasei. Darba burtnīca</t>
  </si>
  <si>
    <t>Matemātika bilingvāli 1. klasei. Darba burtnīca 1.</t>
  </si>
  <si>
    <t>matem.</t>
  </si>
  <si>
    <t>Matemātika bilingvāli 1. klasei. Darba burtnīca 2.</t>
  </si>
  <si>
    <t>Matemātika bilingvāli 1. klasei. Darba burtnīca 3.</t>
  </si>
  <si>
    <t xml:space="preserve">Andersone. </t>
  </si>
  <si>
    <t xml:space="preserve">Golubova. </t>
  </si>
  <si>
    <t>Митюшина.</t>
  </si>
  <si>
    <t>Latviešu valoda mazākumtautību skolā 3.klase. LAT 2. Darba burtnīca 1</t>
  </si>
  <si>
    <t>Latviešu valoda mazākumtautību skolā 3.klase. LAT 2. Darba burtnīca 2</t>
  </si>
  <si>
    <t>Matemātika bilingvāli 2. klasei. Darba burtnīca 1.</t>
  </si>
  <si>
    <t>Matemātika bilingvāli 2. klasei. Darba burtnīca 2.</t>
  </si>
  <si>
    <t>Matemātika bilingvāli 3. klasei. Darba burtnīca 1.</t>
  </si>
  <si>
    <t>Matemātika bilingvāli 3. klasei. Darba burtnīca 2.</t>
  </si>
  <si>
    <t>Matemātika bilingvāli 4. klasei. Darba burtnīca 1.</t>
  </si>
  <si>
    <t>Matemātika bilingvāli 4. klasei. Darba burtnīca 2.</t>
  </si>
  <si>
    <t>Русский язык. Азбука. Прописи.                     Рабочая тетрадь №1                                     ISBN 978-9984-791-96-8</t>
  </si>
  <si>
    <t>Русский язык. Азбука. Прописи.                        Рабочая тетрадь №2                                    ISBN 978-9984-791-96-8</t>
  </si>
  <si>
    <t>Raita, Široņina</t>
  </si>
  <si>
    <t>День за днем 3 класс - Рабочая тетрадь по русскому языку 2</t>
  </si>
  <si>
    <t>День за днем 1 класс - Рабочая тетрадь по русскому языку.</t>
  </si>
  <si>
    <t>День за днем 2 класс - Рабочая тетрадь по русскому языку 2</t>
  </si>
  <si>
    <t>День за днем 3 класс - Рабочая тетрадь по русскому языку 1</t>
  </si>
  <si>
    <t>Bioloģija vidusskolai. 10.klasei. Darba lapas</t>
  </si>
  <si>
    <t>bioloģija</t>
  </si>
  <si>
    <t>Bioloģija vidusskolai. 11.klasei. Darba lapas</t>
  </si>
  <si>
    <t>Bioloģija vidusskolai. 12.klasei. Darba lapas</t>
  </si>
  <si>
    <t>Valsts</t>
  </si>
  <si>
    <t>pašvaldība</t>
  </si>
  <si>
    <t>BD10/4</t>
  </si>
  <si>
    <t>Zoba modelis. 2 daļas</t>
  </si>
  <si>
    <t>BF10</t>
  </si>
  <si>
    <t>Acs modelis (6 daļas)</t>
  </si>
  <si>
    <t>BG08</t>
  </si>
  <si>
    <t>Sirds modelis</t>
  </si>
  <si>
    <t>m.līdz.</t>
  </si>
  <si>
    <t>BE10</t>
  </si>
  <si>
    <t>Auss modelis (3xpalielin.) 4 daļas</t>
  </si>
  <si>
    <t>fizika</t>
  </si>
  <si>
    <t>C41609</t>
  </si>
  <si>
    <t>Dinamometrs 200mN/4mN</t>
  </si>
  <si>
    <t>C41610</t>
  </si>
  <si>
    <t>Dinamometrs 1N/20mN</t>
  </si>
  <si>
    <t>C53182</t>
  </si>
  <si>
    <t>O202457</t>
  </si>
  <si>
    <t>Plakano bateriju spailes 10 gab.</t>
  </si>
  <si>
    <t>ģeogrāfija</t>
  </si>
  <si>
    <t>Āzijas un Eiropas ģeogrāfija 8. klasei. Darba burtnīca</t>
  </si>
  <si>
    <t>Fizikas burtnīca 8. klasei</t>
  </si>
  <si>
    <t>Fizikas burtnīca 9. klasei</t>
  </si>
  <si>
    <t>māc.grāmata</t>
  </si>
  <si>
    <t>Oxford Univercity Press</t>
  </si>
  <si>
    <t>daiļliteratūra</t>
  </si>
  <si>
    <t>sākumskola</t>
  </si>
  <si>
    <t>Leske</t>
  </si>
  <si>
    <t>Dabaszinības bilingvāli 1. klasei.                                      Darba burtnīca</t>
  </si>
  <si>
    <t>Dabaszinības bilingvāli 4. klasei.                                                Darba burtnīca</t>
  </si>
  <si>
    <t>Dabaszinības bilingvāli 2. klasei.                                             Darba burtnīca  1. daļa.</t>
  </si>
  <si>
    <t>Dabaszinības bilingvāli 2. klasei.                                             Darba burtnīca  2. daļa.</t>
  </si>
  <si>
    <t>Dabaszinības bilingvāli 3. klasei.                                                        Darba burtnīca  1. daļa.</t>
  </si>
  <si>
    <t>Dabaszinības bilingvāli 3. klasei.                                                        Darba burtnīca  2. daļa.</t>
  </si>
  <si>
    <t>mājturība</t>
  </si>
  <si>
    <t xml:space="preserve">Zommere, Finka     </t>
  </si>
  <si>
    <t>Ģeogrāfijas atlants 7. un 8. klasei (jaunais izdevums)</t>
  </si>
  <si>
    <t>Latvijas ģeogrāfija 9. klasei. Darba burtnīca</t>
  </si>
  <si>
    <t>Kalorimetrs ar sildspirāli</t>
  </si>
  <si>
    <t>C23110</t>
  </si>
  <si>
    <t>C48911</t>
  </si>
  <si>
    <t>Skaitļu slejas 1. (uzdevumi matemātikā)</t>
  </si>
  <si>
    <t>Globuss Elite (plastm.)</t>
  </si>
  <si>
    <t>Jelite</t>
  </si>
  <si>
    <t>День за днем 1 класс - Проверочные работы по русскому языку</t>
  </si>
  <si>
    <t>День за днем 2 класс - Проверочные работы по русскому языку</t>
  </si>
  <si>
    <t>День за днем 3 класс - Проверочные работы по русскому языку</t>
  </si>
  <si>
    <t>Широнина</t>
  </si>
  <si>
    <t>Bibl. fonds</t>
  </si>
  <si>
    <t>Budžets</t>
  </si>
  <si>
    <t>vēsture</t>
  </si>
  <si>
    <t>LATVIEŠU VALODA UN LITERATŪRA</t>
  </si>
  <si>
    <t>ANGĻU VALODA</t>
  </si>
  <si>
    <t>SOCIĀLĀS ZINĪBAS</t>
  </si>
  <si>
    <t>SĀKUMSKOLA</t>
  </si>
  <si>
    <t>BIOLOĢIJA</t>
  </si>
  <si>
    <t>MATEMĀTIKA</t>
  </si>
  <si>
    <t>FIZIKA</t>
  </si>
  <si>
    <t>ĢEOGRĀFIJA</t>
  </si>
  <si>
    <t>VĒSTURE</t>
  </si>
  <si>
    <t>MĀJTURĪBA</t>
  </si>
  <si>
    <t>ped.</t>
  </si>
  <si>
    <t>ķīmija</t>
  </si>
  <si>
    <t>ĶĪMIJA</t>
  </si>
  <si>
    <t>Ariņa</t>
  </si>
  <si>
    <t>Rasa ABC</t>
  </si>
  <si>
    <t>Ķīmijas uzdevumu risinašanas tipi 8.-12.klasei</t>
  </si>
  <si>
    <t>VT94587</t>
  </si>
  <si>
    <t>Taube</t>
  </si>
  <si>
    <t>Skolēnu cirkulis (metalisks ar zīmuli)</t>
  </si>
  <si>
    <t>Skolēnu transportieris (nekrāsains, caurspīdīgs)</t>
  </si>
  <si>
    <t>Valmieras iela 5, Daugavpilī, LV5404, tālr.65432175, fakss 65432175</t>
  </si>
  <si>
    <t>2.pielikums</t>
  </si>
  <si>
    <t>LĪDZEKĻI MĀCĪBU KABINETIEM</t>
  </si>
  <si>
    <t>Pavisām kopā:</t>
  </si>
  <si>
    <t>Cena ar PVN</t>
  </si>
  <si>
    <r>
      <t xml:space="preserve">Iepirkuma identifikācijas Nr. </t>
    </r>
    <r>
      <rPr>
        <u val="single"/>
        <sz val="12"/>
        <color indexed="8"/>
        <rFont val="Arial Narrow"/>
        <family val="2"/>
      </rPr>
      <t>D17VSK2018/1N</t>
    </r>
  </si>
  <si>
    <t>TIRGUS  CENU   IZPĒTE</t>
  </si>
  <si>
    <t>publisko iepirkumu likumā nereglamentētajam iepirkumam</t>
  </si>
  <si>
    <t>„Mācību grāmatas, mācību līdzekļi, metodiskās grāmatas un daiļliteratūra</t>
  </si>
  <si>
    <t xml:space="preserve">Daugavpils 17.vidusskolai” </t>
  </si>
  <si>
    <t>C63580</t>
  </si>
  <si>
    <t>C48185</t>
  </si>
  <si>
    <t>C63452</t>
  </si>
  <si>
    <t>H1501480000</t>
  </si>
  <si>
    <t>Pilināmās pudeles, PE</t>
  </si>
  <si>
    <t xml:space="preserve"> V, ml -  50  </t>
  </si>
  <si>
    <t xml:space="preserve">  GL  18</t>
  </si>
  <si>
    <t>http://www.baltalab.lv/lv/Pilin%C4%81m%C4%81s-pudeles--PE</t>
  </si>
  <si>
    <t>C60300</t>
  </si>
  <si>
    <t>PRAP50</t>
  </si>
  <si>
    <t>PRAP50S</t>
  </si>
  <si>
    <t xml:space="preserve">Коds-6541.1  </t>
  </si>
  <si>
    <r>
      <rPr>
        <b/>
        <sz val="12"/>
        <color indexed="8"/>
        <rFont val="Arial Narrow"/>
        <family val="2"/>
      </rPr>
      <t>Mēģeņu birstīte 180x18mm</t>
    </r>
    <r>
      <rPr>
        <sz val="12"/>
        <color indexed="8"/>
        <rFont val="Arial Narrow"/>
        <family val="2"/>
      </rPr>
      <t xml:space="preserve">  </t>
    </r>
    <r>
      <rPr>
        <u val="single"/>
        <sz val="12"/>
        <color indexed="8"/>
        <rFont val="Arial Narrow"/>
        <family val="2"/>
      </rPr>
      <t>https://lielvards.lv/macibu-lidzekli/kimija/megenu-birstite-180x18mm</t>
    </r>
  </si>
  <si>
    <r>
      <t xml:space="preserve">Termometrs (-10° līdz +110° C)  </t>
    </r>
    <r>
      <rPr>
        <u val="single"/>
        <sz val="12"/>
        <color indexed="8"/>
        <rFont val="Arial Narrow"/>
        <family val="2"/>
      </rPr>
      <t>https://lielvards.lv/macibu-lidzekli/kimija/termometrs-10-lidz-110-c</t>
    </r>
  </si>
  <si>
    <r>
      <t xml:space="preserve">Mēģene ar sānu novaduli, DURAN stikls </t>
    </r>
    <r>
      <rPr>
        <u val="single"/>
        <sz val="12"/>
        <color indexed="8"/>
        <rFont val="Arial Narrow"/>
        <family val="2"/>
      </rPr>
      <t>https://lielvards.lv/macibu-lidzekli/kimija/megene-ar-sanu-novaduli-duran-stikls</t>
    </r>
  </si>
  <si>
    <r>
      <t xml:space="preserve">Aizsargbrilles ar regulējamu kājiņu garumu  </t>
    </r>
    <r>
      <rPr>
        <u val="single"/>
        <sz val="12"/>
        <color indexed="8"/>
        <rFont val="Arial Narrow"/>
        <family val="2"/>
      </rPr>
      <t>https://lielvards.lv/macibu-lidzekli/kimija/aizsargbrilles-ar-regulejamu-kajinu-garumu</t>
    </r>
  </si>
  <si>
    <r>
      <t xml:space="preserve">Reaģentu pudelīte PE-LD 50ml  </t>
    </r>
    <r>
      <rPr>
        <u val="single"/>
        <sz val="12"/>
        <color indexed="8"/>
        <rFont val="Arial Narrow"/>
        <family val="2"/>
      </rPr>
      <t>https://lielvards.lv/macibu-lidzekli/kimija/reagentu-pudelite-pe-ld-50ml</t>
    </r>
  </si>
  <si>
    <r>
      <t xml:space="preserve">Universalais modelis </t>
    </r>
    <r>
      <rPr>
        <sz val="12"/>
        <color indexed="8"/>
        <rFont val="Arial Narrow"/>
        <family val="2"/>
      </rPr>
      <t>- </t>
    </r>
    <r>
      <rPr>
        <b/>
        <sz val="12"/>
        <color indexed="8"/>
        <rFont val="Arial Narrow"/>
        <family val="2"/>
      </rPr>
      <t>Kods PC78.1  - </t>
    </r>
    <r>
      <rPr>
        <sz val="12"/>
        <color indexed="8"/>
        <rFont val="Arial Narrow"/>
        <family val="2"/>
      </rPr>
      <t>Pipetēm līdz 100 ml un  D līdz 9 mm, L-152 mm, svars-58 g</t>
    </r>
  </si>
  <si>
    <r>
      <t xml:space="preserve">Vārglāze 100 ml; AF; DURAN stikls  </t>
    </r>
    <r>
      <rPr>
        <u val="single"/>
        <sz val="12"/>
        <color indexed="8"/>
        <rFont val="Arial Narrow"/>
        <family val="2"/>
      </rPr>
      <t>https://lielvards.lv/macibu-lidzekli/kimija/varglaze-100-ml-af-duran-stikls</t>
    </r>
  </si>
  <si>
    <r>
      <t xml:space="preserve">Sūkņi (bumbieri) pipetēm  </t>
    </r>
    <r>
      <rPr>
        <u val="single"/>
        <sz val="12"/>
        <color indexed="8"/>
        <rFont val="Arial Narrow"/>
        <family val="2"/>
      </rPr>
      <t>http://www.baltalab.lv/lv/S%C5%ABk%C5%86i--bumbieri--pipet%C4%93m0</t>
    </r>
  </si>
  <si>
    <r>
      <t xml:space="preserve">Flakons-pudele,20 ml, HDPE  </t>
    </r>
    <r>
      <rPr>
        <u val="single"/>
        <sz val="12"/>
        <color indexed="8"/>
        <rFont val="Arial Narrow"/>
        <family val="2"/>
      </rPr>
      <t>http://www.baltalab.lv/lv/Flakons-pudele-20-ml--HDPE-</t>
    </r>
  </si>
  <si>
    <r>
      <t>Standarta modelis</t>
    </r>
    <r>
      <rPr>
        <sz val="12"/>
        <color indexed="8"/>
        <rFont val="Arial Narrow"/>
        <family val="2"/>
      </rPr>
      <t xml:space="preserve"> - </t>
    </r>
    <r>
      <rPr>
        <b/>
        <sz val="12"/>
        <color indexed="8"/>
        <rFont val="Arial Narrow"/>
        <family val="2"/>
      </rPr>
      <t xml:space="preserve">Kods 0251.1           </t>
    </r>
    <r>
      <rPr>
        <sz val="12"/>
        <color indexed="8"/>
        <rFont val="Arial Narrow"/>
        <family val="2"/>
      </rPr>
      <t>Pipetēm līdz 10 ml. L-125 mm, svars-50 g</t>
    </r>
  </si>
  <si>
    <r>
      <t xml:space="preserve">ActivPen 50 Skolotāja  </t>
    </r>
    <r>
      <rPr>
        <u val="single"/>
        <sz val="12"/>
        <color indexed="8"/>
        <rFont val="Arial Narrow"/>
        <family val="2"/>
      </rPr>
      <t>https://lielvards.lv/interaktivas-tehnologijas/piederumi-un-rezerves-dalas/activpen-50-skolotaja</t>
    </r>
  </si>
  <si>
    <r>
      <t xml:space="preserve">ActivPen 50 Skolēna  </t>
    </r>
    <r>
      <rPr>
        <u val="single"/>
        <sz val="12"/>
        <color indexed="8"/>
        <rFont val="Arial Narrow"/>
        <family val="2"/>
      </rPr>
      <t>https://lielvards.lv/interaktivas-tehnologijas/piederumi-un-rezerves-dalas/activpen-50-skolena</t>
    </r>
  </si>
  <si>
    <t>MĀC. KABINETIEM</t>
  </si>
  <si>
    <r>
      <rPr>
        <b/>
        <sz val="12"/>
        <rFont val="Arial Narrow"/>
        <family val="2"/>
      </rPr>
      <t>BaltaLab</t>
    </r>
    <r>
      <rPr>
        <sz val="12"/>
        <rFont val="Arial Narrow"/>
        <family val="2"/>
      </rPr>
      <t>, t.:+371 67567003</t>
    </r>
  </si>
  <si>
    <t>RD Electronics</t>
  </si>
  <si>
    <r>
      <t xml:space="preserve">BUTTON CELL 357A </t>
    </r>
    <r>
      <rPr>
        <sz val="11"/>
        <rFont val="Arial Narrow"/>
        <family val="2"/>
      </rPr>
      <t>battery</t>
    </r>
  </si>
  <si>
    <t xml:space="preserve">ACME HB410 Flexy USB 2.0 hub 4 port datortehnikas piederums  </t>
  </si>
  <si>
    <t>DH3267</t>
  </si>
  <si>
    <t>Spirometra sensors</t>
  </si>
  <si>
    <t>C87160</t>
  </si>
  <si>
    <t>pH Indikators, 5m: universālais</t>
  </si>
  <si>
    <t>C18082</t>
  </si>
  <si>
    <t>Aptumšota telpa ar pipeti un vati</t>
  </si>
  <si>
    <t>Eksperimentu komplekts "Elektronikā"</t>
  </si>
  <si>
    <t>C20410</t>
  </si>
  <si>
    <t>C4855099</t>
  </si>
  <si>
    <t>Eksperimentu komplekts "Enerģijas pārvērtības"</t>
  </si>
  <si>
    <t>Digitālais multimetrs ar termometru</t>
  </si>
  <si>
    <t>PH1070</t>
  </si>
  <si>
    <t>C62709</t>
  </si>
  <si>
    <t>Kondensators 4700mikroF</t>
  </si>
  <si>
    <t>Kondensators 470mikroF</t>
  </si>
  <si>
    <t>C62708</t>
  </si>
  <si>
    <t xml:space="preserve">Spuldzīte neona 110V; E10 </t>
  </si>
  <si>
    <t>C52188</t>
  </si>
  <si>
    <t>Spuldzītes patrona-spraudnis E10</t>
  </si>
  <si>
    <t>C23111</t>
  </si>
  <si>
    <t>Sviras slēdža kontakts</t>
  </si>
  <si>
    <t>Sviras slēdzis</t>
  </si>
  <si>
    <t>KV21-0602</t>
  </si>
  <si>
    <t>Lāzeroptikas komplekts</t>
  </si>
  <si>
    <t>Astronomija. Interaktīvās digitālās darblapas 
ISBN: 978-9984-11-487-3</t>
  </si>
  <si>
    <t>Fizika 11. klasei. Interaktīvs mācību materiāls (DVD)</t>
  </si>
  <si>
    <t>Fizika 12. klasei. Interaktīvs mācību materiāls (DVD)</t>
  </si>
  <si>
    <t>Eksperimentu komplekts grupu darbam "Optika"</t>
  </si>
  <si>
    <t>C47545</t>
  </si>
  <si>
    <t>Demonstrējumu komplekts "Fizikas pamati"</t>
  </si>
  <si>
    <t>C16005</t>
  </si>
  <si>
    <t>GL1913</t>
  </si>
  <si>
    <t>Elektromagn. viļņu skala (0,6 x 2,00 m)</t>
  </si>
  <si>
    <t>Higrometrs ar termometru d=100mm</t>
  </si>
  <si>
    <t>Elektriskā slēguma praktikums</t>
  </si>
  <si>
    <t>Geigera-Millera sensors</t>
  </si>
  <si>
    <t>Rakstāmrīks ActivPen 3</t>
  </si>
  <si>
    <t>Magnētiskā lauka detektors (multimetrs)</t>
  </si>
  <si>
    <t>Laboratorijas ratiņi 1055x420x850 (trīsdaļīgie) komplekts</t>
  </si>
  <si>
    <t>Strāvas avots 2-12V;3A</t>
  </si>
  <si>
    <t>Ampērmetrs līdzstrāvas</t>
  </si>
  <si>
    <t>Voltmetrs</t>
  </si>
  <si>
    <t>C54955</t>
  </si>
  <si>
    <t>C54956</t>
  </si>
  <si>
    <t>C55222</t>
  </si>
  <si>
    <t>Gr3025K</t>
  </si>
  <si>
    <t>PH1010</t>
  </si>
  <si>
    <t>PRAP</t>
  </si>
  <si>
    <t>DH3265</t>
  </si>
  <si>
    <t>C52200</t>
  </si>
  <si>
    <t>C41231</t>
  </si>
  <si>
    <t>C47900</t>
  </si>
  <si>
    <t>Ķermeņu komplekts (6gb) Vienādi tilpumi</t>
  </si>
  <si>
    <t>Fizika 10. klasei. Interaktīvs mācību materiāls (DVD)</t>
  </si>
  <si>
    <t>dabaszin</t>
  </si>
  <si>
    <t>Eksperimentu komplekts grupu darbam sākumskolā "Gaisma"</t>
  </si>
  <si>
    <t>Eksperimentu komplekts grupu darbam sākumskolā "Magnēti"</t>
  </si>
  <si>
    <t>Eksperimentu komplekts grupu darbam sākumskolā "Elektrība"</t>
  </si>
  <si>
    <t>C3174899</t>
  </si>
  <si>
    <t>C3175699</t>
  </si>
  <si>
    <t>C3177299</t>
  </si>
  <si>
    <t>Jaņa sēta</t>
  </si>
  <si>
    <t>Turlajs</t>
  </si>
  <si>
    <t>Dabaszinību atlants 1.-6.klasei + kontūrkartes</t>
  </si>
  <si>
    <t>Matemātika bilingvāli 4. klasei</t>
  </si>
  <si>
    <t>Dabaszinības bilingvāli 4. klasei.</t>
  </si>
  <si>
    <t xml:space="preserve">Русский язык 4. klasei. </t>
  </si>
  <si>
    <t xml:space="preserve">Страна читателей. Литература для 4 класса. </t>
  </si>
  <si>
    <t>Sīmane</t>
  </si>
  <si>
    <t>Dzeltenā burtnīca 1. klasei. Zīmēšana un krāsu mācība</t>
  </si>
  <si>
    <t>Oranžā burtnīca 2. klasei. Zīmēšana un krāsu mācība</t>
  </si>
  <si>
    <t>Sarkanā burtnīca 3. klasei. Zīmēšana un krāsu mācība</t>
  </si>
  <si>
    <t>Violētā burtnīca 4. klasei. Zīmēšana un krāsu mācība</t>
  </si>
  <si>
    <t>Vizuālā māksla 1.-9. klasei. Skolotāja grāmata</t>
  </si>
  <si>
    <t>Krists</t>
  </si>
  <si>
    <t>Krāsu mācība. Krāsu maģija mākslas pasaulē</t>
  </si>
  <si>
    <t>Celms</t>
  </si>
  <si>
    <t>Folkloras informācijas centrs</t>
  </si>
  <si>
    <t>Latvju raksts un zīmes. Baltu  pasaules  modelis. Uzbūve. Tēli. Simbolika. ISBN:9789984390192</t>
  </si>
  <si>
    <t>Grasmane</t>
  </si>
  <si>
    <t>Senā klēts</t>
  </si>
  <si>
    <t>Latviešu tautas tērpi. Rakst. Izšūšana. ISBN:9789984498454</t>
  </si>
  <si>
    <t>Kulakova</t>
  </si>
  <si>
    <t>Latvijas 100 skaistākās vietas. ISBN:9789934028939</t>
  </si>
  <si>
    <t>Kampe-Pērsone</t>
  </si>
  <si>
    <t>Latvijas zīdītāji. Pilnīgs sugu apskats. ISBN:9789934064241</t>
  </si>
  <si>
    <t>Liepiņš</t>
  </si>
  <si>
    <t>Senā Latvija. Ilustrēta 9.-13. gadsimta vēsture. ISBN:9789934068034</t>
  </si>
  <si>
    <t>Mūsu Latvija. ISBN:9789934048036</t>
  </si>
  <si>
    <t>Atlants bērniem. Latvija. ISBN:9789934061387</t>
  </si>
  <si>
    <t>Pavarmākslas gudrību grāmata. ISBN:9789934066757</t>
  </si>
  <si>
    <t>Gatavosim kopā.  Integrēts mācību līdzeklis. Pavārgrāmata.  ISBN:9789984463599</t>
  </si>
  <si>
    <t>Četru dimensiju izglītība</t>
  </si>
  <si>
    <t>Fadels, Bialika, Trilings</t>
  </si>
  <si>
    <t>Līdaka</t>
  </si>
  <si>
    <t>Lasu un izprotu</t>
  </si>
  <si>
    <t>С-Пб "Литера"</t>
  </si>
  <si>
    <t>Османова, Позднякова</t>
  </si>
  <si>
    <t>Учимся правильно произносить звуки С и З</t>
  </si>
  <si>
    <t>Учимся правильно произносить звуки Ш и Ж</t>
  </si>
  <si>
    <t>Учимся правильно произносить звуки Ч и Щ</t>
  </si>
  <si>
    <t>Учимся правильно произносить звуки Л и ЛЬ</t>
  </si>
  <si>
    <t>Учимся правильно произносить звуки Р и РЬ</t>
  </si>
  <si>
    <t xml:space="preserve">Учимся правильно произносить звуки К-КЬ, Х-ХЬ, Ф-ФЬ, В-ВЬ, Т-ТЬ, Д-ДЬ </t>
  </si>
  <si>
    <t>М. "Эксмо"</t>
  </si>
  <si>
    <t>Жукова</t>
  </si>
  <si>
    <t>М. "Махаон"</t>
  </si>
  <si>
    <t>Уроки логопеда. Исправление нарушений речи</t>
  </si>
  <si>
    <t>М. "Детство-Прес"</t>
  </si>
  <si>
    <t>Косинова</t>
  </si>
  <si>
    <t>Логопедический букварь</t>
  </si>
  <si>
    <t>Пишем вместе с логопедом</t>
  </si>
  <si>
    <t>Бухарина</t>
  </si>
  <si>
    <t>Фонетические рассказы - звук С</t>
  </si>
  <si>
    <t>Фонетические рассказы - звук Л</t>
  </si>
  <si>
    <t>Фонетические рассказы - звуки С-Ш, З-Ж</t>
  </si>
  <si>
    <t>Фонетические рассказы - звуки Ш,  Ж</t>
  </si>
  <si>
    <t>Фонетические рассказы - звуки Г-ТЬ, Щ-СЬ</t>
  </si>
  <si>
    <t>Фонетические рассказы - звуки Р, РЬ</t>
  </si>
  <si>
    <t>Oganisjana</t>
  </si>
  <si>
    <t>Uzņēmējspēja un uzņēmība. ISBN:9789984462356</t>
  </si>
  <si>
    <t>Purens</t>
  </si>
  <si>
    <t>Kā attīstīt kompetenci</t>
  </si>
  <si>
    <t>Skaitļu slejas 2. (uzdevumi matemātikā)</t>
  </si>
  <si>
    <t>Skaitļu slejas 3. (uzdevumi matemātikā)</t>
  </si>
  <si>
    <t>Skolēnu trijstūris (nekrāsains, caurspīdīgs, apm.9x15x18 cm)</t>
  </si>
  <si>
    <t>Skolēnu parastais zīmulis</t>
  </si>
  <si>
    <t>PEDAGOĢISKĀ LITERATŪRA</t>
  </si>
  <si>
    <t>Rokasgrāmata matemātikā vecāko klašu skolēniem un studentiem</t>
  </si>
  <si>
    <t>Āboltiņa</t>
  </si>
  <si>
    <t>Matemātika 5.klasei. Darba burtnīca, 1</t>
  </si>
  <si>
    <t>Matemātika 5.klasei. Darba burtnīca, 2</t>
  </si>
  <si>
    <t>Matemātika 6.klasei. Darba burtnīca, 1</t>
  </si>
  <si>
    <t>Matemātika 6.klasei. Darba burtnīca, 2</t>
  </si>
  <si>
    <t>Pārbaudes darbi un testi matemātikā 6.klasei</t>
  </si>
  <si>
    <t>Pārbaudes darbi un testi matemātikā 5.klasei</t>
  </si>
  <si>
    <t>Uzdevumu krājums matemātikā 7. klasei, 1. daļa</t>
  </si>
  <si>
    <t>Januma</t>
  </si>
  <si>
    <t>Uzdevumu krājums matemātikā 7. klasei, 2. daļa</t>
  </si>
  <si>
    <t>Latvijas vēstures palīggrāmatiņa. 1.sējums</t>
  </si>
  <si>
    <t>Latvijas vēstures palīggrāmatiņa. 2.sējums</t>
  </si>
  <si>
    <t>Laure, Purēns</t>
  </si>
  <si>
    <t>Bartele</t>
  </si>
  <si>
    <t>Latviešu-krievu vēstures terminu skaidrojošā vārdnīca skolēniem</t>
  </si>
  <si>
    <t>Avots</t>
  </si>
  <si>
    <t>Kalniņa</t>
  </si>
  <si>
    <t>Latviešu-krievu vārdnīca 11 tukst.vārdi</t>
  </si>
  <si>
    <t>Aut.kol.</t>
  </si>
  <si>
    <t>Krievu-latvišu, latviešu-krievu vārdnīca 22 tukst.vārdi (2000.g.)</t>
  </si>
  <si>
    <t>Sociālās zinības 1. klasei - 1</t>
  </si>
  <si>
    <t>Sociālās zinības 1. klasei - 2</t>
  </si>
  <si>
    <t>Sociālās zinības 2. klasei - 1</t>
  </si>
  <si>
    <t>Sociālās zinības 2. klasei - 2</t>
  </si>
  <si>
    <t>Sociālās zinības 3. klasei - 1</t>
  </si>
  <si>
    <t>Sociālās zinības 3. klasei - 2</t>
  </si>
  <si>
    <t>Sociālās zinības 4. klasei - 1</t>
  </si>
  <si>
    <t>Sociālās zinības 4. klasei - 2</t>
  </si>
  <si>
    <t>Kay Sue, Jones Vaughan, Brayshow Daniel</t>
  </si>
  <si>
    <t>Focus 3 WorkBook ,   2015
9781447998099</t>
  </si>
  <si>
    <t>Focus 3 Student`s Book ,   2015
9781447998099</t>
  </si>
  <si>
    <t xml:space="preserve">Reilly Patricia </t>
  </si>
  <si>
    <t xml:space="preserve">Focus 3 Class CDs  </t>
  </si>
  <si>
    <t>Kay Sue, Jones Vaughan, Brayshow Daniel, Trapnell Beata</t>
  </si>
  <si>
    <t>Focus 4 Teacher`s Book + DVD-ROM - 2, 2016, 9781292110103</t>
  </si>
  <si>
    <t xml:space="preserve">Focus 4 WorkBook ,   2016,  9781447998396
</t>
  </si>
  <si>
    <t>Focus 4 Student`s Book ,   2016,  9781447998310</t>
  </si>
  <si>
    <t>Focus 3 Teacher`s Book + DVD-ROM - 2,  2016,  9781292110080</t>
  </si>
  <si>
    <t>Focus 4 Class CDs (4)  
2016,  9781292110103</t>
  </si>
  <si>
    <t>Tkacz Arek</t>
  </si>
  <si>
    <t>Janet Hardy-Gould</t>
  </si>
  <si>
    <t>Ben Wetz and Katrina Gormley</t>
  </si>
  <si>
    <t>Ben Wetz</t>
  </si>
  <si>
    <t>English Plus 2E Starter: Workbook Pack 9780194202404</t>
  </si>
  <si>
    <t>English Plus 2E Level 1 Workbook Pack 9780194202190</t>
  </si>
  <si>
    <t>English Plus 2E Level 2 Workbook Pack 9780194202244</t>
  </si>
  <si>
    <t>English Plus 2E Level 3: Student's Book 9780194201575</t>
  </si>
  <si>
    <t>English Plus 2E Level 3: Workbook Pack 9780194202299</t>
  </si>
  <si>
    <t>English Plus 2E Level 4: Student's Book 9780194201599</t>
  </si>
  <si>
    <t>English Plus 2E Level 4: Workbook Pack 9780194202343</t>
  </si>
  <si>
    <t>Robert Quinn Janet Hardy-Gould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</si>
</sst>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i/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2"/>
      <name val="Arial Narrow"/>
      <family val="2"/>
    </font>
    <font>
      <i/>
      <sz val="11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u val="single"/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10"/>
      <name val="Arial Narrow"/>
      <family val="2"/>
    </font>
    <font>
      <i/>
      <sz val="11"/>
      <color indexed="8"/>
      <name val="Arial Narrow"/>
      <family val="2"/>
    </font>
    <font>
      <sz val="12"/>
      <color indexed="10"/>
      <name val="Arial Narrow"/>
      <family val="2"/>
    </font>
    <font>
      <i/>
      <sz val="12"/>
      <color indexed="9"/>
      <name val="Arial Narrow"/>
      <family val="2"/>
    </font>
    <font>
      <sz val="11"/>
      <color indexed="9"/>
      <name val="Arial Narrow"/>
      <family val="2"/>
    </font>
    <font>
      <i/>
      <sz val="12"/>
      <color indexed="8"/>
      <name val="Arial Narrow"/>
      <family val="2"/>
    </font>
    <font>
      <u val="single"/>
      <sz val="11"/>
      <color indexed="8"/>
      <name val="Arial Narrow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2"/>
      <color theme="1"/>
      <name val="Arial Narrow"/>
      <family val="2"/>
    </font>
    <font>
      <sz val="11"/>
      <color rgb="FFFF0000"/>
      <name val="Arial Narrow"/>
      <family val="2"/>
    </font>
    <font>
      <i/>
      <sz val="11"/>
      <color theme="1"/>
      <name val="Arial Narrow"/>
      <family val="2"/>
    </font>
    <font>
      <sz val="12"/>
      <color rgb="FFFF0000"/>
      <name val="Arial Narrow"/>
      <family val="2"/>
    </font>
    <font>
      <i/>
      <sz val="12"/>
      <color theme="0"/>
      <name val="Arial Narrow"/>
      <family val="2"/>
    </font>
    <font>
      <sz val="11"/>
      <color theme="0"/>
      <name val="Arial Narrow"/>
      <family val="2"/>
    </font>
    <font>
      <i/>
      <sz val="12"/>
      <color theme="1"/>
      <name val="Arial Narrow"/>
      <family val="2"/>
    </font>
    <font>
      <b/>
      <sz val="12"/>
      <color rgb="FF000000"/>
      <name val="Arial Narrow"/>
      <family val="2"/>
    </font>
    <font>
      <u val="single"/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61" fillId="0" borderId="0" xfId="0" applyFont="1" applyAlignment="1">
      <alignment/>
    </xf>
    <xf numFmtId="0" fontId="5" fillId="0" borderId="0" xfId="0" applyFont="1" applyAlignment="1">
      <alignment/>
    </xf>
    <xf numFmtId="0" fontId="62" fillId="0" borderId="0" xfId="0" applyFont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61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1" fillId="33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63" fillId="33" borderId="12" xfId="0" applyFont="1" applyFill="1" applyBorder="1" applyAlignment="1">
      <alignment horizontal="center" vertical="center" wrapText="1"/>
    </xf>
    <xf numFmtId="0" fontId="64" fillId="33" borderId="0" xfId="0" applyFont="1" applyFill="1" applyAlignment="1">
      <alignment vertical="center"/>
    </xf>
    <xf numFmtId="0" fontId="61" fillId="0" borderId="0" xfId="0" applyFont="1" applyFill="1" applyAlignment="1">
      <alignment/>
    </xf>
    <xf numFmtId="0" fontId="65" fillId="0" borderId="0" xfId="0" applyFont="1" applyAlignment="1">
      <alignment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63" fillId="0" borderId="0" xfId="0" applyFont="1" applyAlignment="1">
      <alignment vertical="center"/>
    </xf>
    <xf numFmtId="0" fontId="66" fillId="0" borderId="0" xfId="0" applyFont="1" applyBorder="1" applyAlignment="1">
      <alignment vertical="center"/>
    </xf>
    <xf numFmtId="0" fontId="64" fillId="0" borderId="0" xfId="0" applyFont="1" applyAlignment="1">
      <alignment vertical="center"/>
    </xf>
    <xf numFmtId="0" fontId="64" fillId="0" borderId="0" xfId="0" applyFont="1" applyAlignment="1">
      <alignment/>
    </xf>
    <xf numFmtId="0" fontId="66" fillId="33" borderId="12" xfId="0" applyFont="1" applyFill="1" applyBorder="1" applyAlignment="1">
      <alignment horizontal="center" vertical="center" wrapText="1"/>
    </xf>
    <xf numFmtId="0" fontId="64" fillId="33" borderId="0" xfId="0" applyFont="1" applyFill="1" applyAlignment="1">
      <alignment/>
    </xf>
    <xf numFmtId="0" fontId="66" fillId="0" borderId="12" xfId="0" applyFont="1" applyBorder="1" applyAlignment="1">
      <alignment horizontal="center" vertical="center" wrapText="1"/>
    </xf>
    <xf numFmtId="0" fontId="67" fillId="0" borderId="0" xfId="0" applyFont="1" applyFill="1" applyBorder="1" applyAlignment="1">
      <alignment vertical="center"/>
    </xf>
    <xf numFmtId="0" fontId="68" fillId="0" borderId="0" xfId="0" applyFont="1" applyAlignment="1">
      <alignment vertical="center"/>
    </xf>
    <xf numFmtId="0" fontId="68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8" fillId="33" borderId="0" xfId="0" applyFont="1" applyFill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63" fillId="33" borderId="15" xfId="0" applyFont="1" applyFill="1" applyBorder="1" applyAlignment="1">
      <alignment horizontal="center" vertical="center"/>
    </xf>
    <xf numFmtId="0" fontId="69" fillId="33" borderId="0" xfId="0" applyFont="1" applyFill="1" applyBorder="1" applyAlignment="1">
      <alignment vertical="center" wrapText="1"/>
    </xf>
    <xf numFmtId="0" fontId="69" fillId="33" borderId="0" xfId="0" applyFont="1" applyFill="1" applyBorder="1" applyAlignment="1">
      <alignment vertical="center"/>
    </xf>
    <xf numFmtId="0" fontId="6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 wrapText="1"/>
    </xf>
    <xf numFmtId="0" fontId="63" fillId="33" borderId="16" xfId="0" applyFont="1" applyFill="1" applyBorder="1" applyAlignment="1">
      <alignment horizontal="center" vertical="center" wrapText="1"/>
    </xf>
    <xf numFmtId="0" fontId="60" fillId="33" borderId="15" xfId="0" applyFont="1" applyFill="1" applyBorder="1" applyAlignment="1">
      <alignment horizontal="center" vertical="center" wrapText="1"/>
    </xf>
    <xf numFmtId="0" fontId="70" fillId="33" borderId="12" xfId="0" applyFont="1" applyFill="1" applyBorder="1" applyAlignment="1">
      <alignment horizontal="center" vertical="center" wrapText="1"/>
    </xf>
    <xf numFmtId="0" fontId="63" fillId="33" borderId="17" xfId="0" applyFont="1" applyFill="1" applyBorder="1" applyAlignment="1">
      <alignment horizontal="center" vertical="center" wrapText="1"/>
    </xf>
    <xf numFmtId="0" fontId="63" fillId="33" borderId="17" xfId="0" applyFont="1" applyFill="1" applyBorder="1" applyAlignment="1">
      <alignment horizontal="center" vertical="center"/>
    </xf>
    <xf numFmtId="0" fontId="60" fillId="33" borderId="17" xfId="0" applyFont="1" applyFill="1" applyBorder="1" applyAlignment="1">
      <alignment horizontal="center" vertical="center"/>
    </xf>
    <xf numFmtId="0" fontId="63" fillId="33" borderId="18" xfId="0" applyFont="1" applyFill="1" applyBorder="1" applyAlignment="1">
      <alignment horizontal="center" vertical="center"/>
    </xf>
    <xf numFmtId="0" fontId="63" fillId="33" borderId="19" xfId="0" applyFont="1" applyFill="1" applyBorder="1" applyAlignment="1">
      <alignment horizontal="center" vertical="center"/>
    </xf>
    <xf numFmtId="0" fontId="63" fillId="33" borderId="18" xfId="0" applyFont="1" applyFill="1" applyBorder="1" applyAlignment="1">
      <alignment horizontal="center" vertical="center" wrapText="1"/>
    </xf>
    <xf numFmtId="0" fontId="60" fillId="33" borderId="17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vertical="center" wrapText="1"/>
    </xf>
    <xf numFmtId="0" fontId="64" fillId="33" borderId="0" xfId="0" applyFont="1" applyFill="1" applyAlignment="1">
      <alignment horizontal="center"/>
    </xf>
    <xf numFmtId="0" fontId="5" fillId="33" borderId="12" xfId="0" applyFont="1" applyFill="1" applyBorder="1" applyAlignment="1">
      <alignment vertical="center"/>
    </xf>
    <xf numFmtId="0" fontId="3" fillId="34" borderId="20" xfId="0" applyFont="1" applyFill="1" applyBorder="1" applyAlignment="1">
      <alignment vertical="center"/>
    </xf>
    <xf numFmtId="0" fontId="3" fillId="34" borderId="20" xfId="0" applyFont="1" applyFill="1" applyBorder="1" applyAlignment="1">
      <alignment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left" vertical="center" wrapText="1"/>
    </xf>
    <xf numFmtId="0" fontId="3" fillId="34" borderId="20" xfId="0" applyFont="1" applyFill="1" applyBorder="1" applyAlignment="1">
      <alignment horizontal="left" vertical="center"/>
    </xf>
    <xf numFmtId="0" fontId="3" fillId="34" borderId="21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66" fillId="0" borderId="22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60" fillId="33" borderId="17" xfId="0" applyFont="1" applyFill="1" applyBorder="1" applyAlignment="1">
      <alignment horizontal="center" vertical="center" wrapText="1"/>
    </xf>
    <xf numFmtId="0" fontId="60" fillId="33" borderId="18" xfId="0" applyFont="1" applyFill="1" applyBorder="1" applyAlignment="1">
      <alignment horizontal="center" vertical="center" wrapText="1"/>
    </xf>
    <xf numFmtId="0" fontId="60" fillId="33" borderId="19" xfId="0" applyFont="1" applyFill="1" applyBorder="1" applyAlignment="1">
      <alignment horizontal="center" vertical="center" wrapText="1"/>
    </xf>
    <xf numFmtId="0" fontId="63" fillId="33" borderId="17" xfId="0" applyFont="1" applyFill="1" applyBorder="1" applyAlignment="1">
      <alignment horizontal="center" vertical="center" wrapText="1"/>
    </xf>
    <xf numFmtId="0" fontId="63" fillId="33" borderId="18" xfId="0" applyFont="1" applyFill="1" applyBorder="1" applyAlignment="1">
      <alignment horizontal="center" vertical="center" wrapText="1"/>
    </xf>
    <xf numFmtId="0" fontId="63" fillId="33" borderId="19" xfId="0" applyFont="1" applyFill="1" applyBorder="1" applyAlignment="1">
      <alignment horizontal="center" vertical="center" wrapText="1"/>
    </xf>
    <xf numFmtId="0" fontId="71" fillId="33" borderId="18" xfId="42" applyFont="1" applyFill="1" applyBorder="1" applyAlignment="1" applyProtection="1">
      <alignment horizontal="center" vertical="center" wrapText="1"/>
      <protection/>
    </xf>
    <xf numFmtId="0" fontId="71" fillId="33" borderId="19" xfId="42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altalab.lv/lv/Pilin%C4%81m%C4%81s-pudeles--P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8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1" max="1" width="12.140625" style="24" customWidth="1"/>
    <col min="2" max="2" width="13.140625" style="23" customWidth="1"/>
    <col min="3" max="3" width="35.421875" style="32" customWidth="1"/>
    <col min="4" max="4" width="7.7109375" style="26" customWidth="1"/>
    <col min="5" max="5" width="8.421875" style="24" customWidth="1"/>
    <col min="6" max="6" width="9.57421875" style="24" customWidth="1"/>
    <col min="7" max="7" width="11.8515625" style="30" customWidth="1"/>
    <col min="8" max="8" width="17.7109375" style="23" customWidth="1"/>
    <col min="9" max="9" width="10.421875" style="23" customWidth="1"/>
    <col min="10" max="16384" width="9.140625" style="24" customWidth="1"/>
  </cols>
  <sheetData>
    <row r="1" ht="16.5">
      <c r="F1" s="44" t="s">
        <v>148</v>
      </c>
    </row>
    <row r="2" spans="1:8" ht="16.5">
      <c r="A2" s="117" t="s">
        <v>20</v>
      </c>
      <c r="B2" s="117"/>
      <c r="C2" s="117"/>
      <c r="D2" s="117"/>
      <c r="E2" s="117"/>
      <c r="F2" s="117"/>
      <c r="G2" s="29"/>
      <c r="H2" s="22"/>
    </row>
    <row r="3" spans="1:8" ht="16.5">
      <c r="A3" s="118" t="s">
        <v>147</v>
      </c>
      <c r="B3" s="118"/>
      <c r="C3" s="118"/>
      <c r="D3" s="118"/>
      <c r="E3" s="118"/>
      <c r="F3" s="118"/>
      <c r="G3" s="29"/>
      <c r="H3" s="22"/>
    </row>
    <row r="4" spans="1:8" ht="16.5">
      <c r="A4" s="5"/>
      <c r="B4" s="4"/>
      <c r="C4" s="4"/>
      <c r="D4" s="3"/>
      <c r="E4" s="4"/>
      <c r="F4" s="6"/>
      <c r="G4" s="31"/>
      <c r="H4" s="22"/>
    </row>
    <row r="5" spans="1:8" s="23" customFormat="1" ht="19.5" customHeight="1">
      <c r="A5" s="119" t="s">
        <v>153</v>
      </c>
      <c r="B5" s="119"/>
      <c r="C5" s="119"/>
      <c r="D5" s="119"/>
      <c r="E5" s="119"/>
      <c r="F5" s="119"/>
      <c r="G5" s="52"/>
      <c r="H5" s="22"/>
    </row>
    <row r="6" spans="1:8" s="23" customFormat="1" ht="19.5" customHeight="1">
      <c r="A6" s="119" t="s">
        <v>154</v>
      </c>
      <c r="B6" s="119"/>
      <c r="C6" s="119"/>
      <c r="D6" s="119"/>
      <c r="E6" s="119"/>
      <c r="F6" s="119"/>
      <c r="G6" s="52"/>
      <c r="H6" s="22"/>
    </row>
    <row r="7" spans="1:8" s="53" customFormat="1" ht="19.5" customHeight="1">
      <c r="A7" s="119" t="s">
        <v>155</v>
      </c>
      <c r="B7" s="119"/>
      <c r="C7" s="119"/>
      <c r="D7" s="119"/>
      <c r="E7" s="119"/>
      <c r="F7" s="119"/>
      <c r="G7" s="52"/>
      <c r="H7" s="22"/>
    </row>
    <row r="8" spans="1:8" s="53" customFormat="1" ht="19.5" customHeight="1">
      <c r="A8" s="119" t="s">
        <v>156</v>
      </c>
      <c r="B8" s="119"/>
      <c r="C8" s="119"/>
      <c r="D8" s="119"/>
      <c r="E8" s="119"/>
      <c r="F8" s="119"/>
      <c r="G8" s="52"/>
      <c r="H8" s="22"/>
    </row>
    <row r="9" spans="1:8" ht="19.5" customHeight="1" thickBot="1">
      <c r="A9" s="7"/>
      <c r="B9" s="7"/>
      <c r="C9" s="51" t="s">
        <v>152</v>
      </c>
      <c r="D9" s="8"/>
      <c r="E9" s="7"/>
      <c r="F9" s="7"/>
      <c r="G9" s="29"/>
      <c r="H9" s="22"/>
    </row>
    <row r="10" spans="1:9" ht="47.25">
      <c r="A10" s="9" t="s">
        <v>21</v>
      </c>
      <c r="B10" s="9" t="s">
        <v>1</v>
      </c>
      <c r="C10" s="9" t="s">
        <v>2</v>
      </c>
      <c r="D10" s="9" t="s">
        <v>22</v>
      </c>
      <c r="E10" s="10" t="s">
        <v>151</v>
      </c>
      <c r="F10" s="9" t="s">
        <v>23</v>
      </c>
      <c r="G10" s="36" t="s">
        <v>0</v>
      </c>
      <c r="H10" s="37" t="s">
        <v>124</v>
      </c>
      <c r="I10" s="33" t="s">
        <v>125</v>
      </c>
    </row>
    <row r="11" spans="1:8" ht="17.25" thickBot="1">
      <c r="A11" s="15"/>
      <c r="B11" s="15"/>
      <c r="C11" s="15"/>
      <c r="D11" s="16" t="s">
        <v>24</v>
      </c>
      <c r="E11" s="17" t="s">
        <v>25</v>
      </c>
      <c r="F11" s="16" t="s">
        <v>25</v>
      </c>
      <c r="G11" s="29"/>
      <c r="H11" s="22"/>
    </row>
    <row r="12" spans="1:9" s="34" customFormat="1" ht="22.5" customHeight="1">
      <c r="A12" s="96"/>
      <c r="B12" s="96" t="s">
        <v>127</v>
      </c>
      <c r="C12" s="96"/>
      <c r="D12" s="98"/>
      <c r="E12" s="98"/>
      <c r="F12" s="98"/>
      <c r="G12" s="81" t="s">
        <v>29</v>
      </c>
      <c r="H12" s="64"/>
      <c r="I12" s="35"/>
    </row>
    <row r="13" spans="1:9" s="34" customFormat="1" ht="31.5">
      <c r="A13" s="21" t="s">
        <v>3</v>
      </c>
      <c r="B13" s="21" t="s">
        <v>31</v>
      </c>
      <c r="C13" s="21" t="s">
        <v>32</v>
      </c>
      <c r="D13" s="11">
        <v>20</v>
      </c>
      <c r="E13" s="21"/>
      <c r="F13" s="21">
        <f aca="true" t="shared" si="0" ref="F13:F22">D13*E13</f>
        <v>0</v>
      </c>
      <c r="G13" s="81" t="s">
        <v>29</v>
      </c>
      <c r="H13" s="64" t="s">
        <v>30</v>
      </c>
      <c r="I13" s="106" t="s">
        <v>76</v>
      </c>
    </row>
    <row r="14" spans="1:9" s="34" customFormat="1" ht="31.5">
      <c r="A14" s="21" t="s">
        <v>3</v>
      </c>
      <c r="B14" s="21" t="s">
        <v>31</v>
      </c>
      <c r="C14" s="21" t="s">
        <v>57</v>
      </c>
      <c r="D14" s="11">
        <v>10</v>
      </c>
      <c r="E14" s="102"/>
      <c r="F14" s="21">
        <f t="shared" si="0"/>
        <v>0</v>
      </c>
      <c r="G14" s="81" t="s">
        <v>29</v>
      </c>
      <c r="H14" s="64" t="s">
        <v>30</v>
      </c>
      <c r="I14" s="106" t="s">
        <v>76</v>
      </c>
    </row>
    <row r="15" spans="1:9" s="34" customFormat="1" ht="31.5">
      <c r="A15" s="21" t="s">
        <v>3</v>
      </c>
      <c r="B15" s="21" t="s">
        <v>31</v>
      </c>
      <c r="C15" s="21" t="s">
        <v>58</v>
      </c>
      <c r="D15" s="11">
        <v>10</v>
      </c>
      <c r="E15" s="102"/>
      <c r="F15" s="21">
        <f t="shared" si="0"/>
        <v>0</v>
      </c>
      <c r="G15" s="81" t="s">
        <v>29</v>
      </c>
      <c r="H15" s="64" t="s">
        <v>30</v>
      </c>
      <c r="I15" s="106" t="s">
        <v>76</v>
      </c>
    </row>
    <row r="16" spans="1:9" s="34" customFormat="1" ht="31.5">
      <c r="A16" s="21" t="s">
        <v>3</v>
      </c>
      <c r="B16" s="21" t="s">
        <v>33</v>
      </c>
      <c r="C16" s="21" t="s">
        <v>34</v>
      </c>
      <c r="D16" s="11">
        <v>25</v>
      </c>
      <c r="E16" s="102"/>
      <c r="F16" s="21">
        <f t="shared" si="0"/>
        <v>0</v>
      </c>
      <c r="G16" s="81" t="s">
        <v>29</v>
      </c>
      <c r="H16" s="64" t="s">
        <v>30</v>
      </c>
      <c r="I16" s="106" t="s">
        <v>76</v>
      </c>
    </row>
    <row r="17" spans="1:9" s="34" customFormat="1" ht="31.5">
      <c r="A17" s="21" t="s">
        <v>3</v>
      </c>
      <c r="B17" s="21" t="s">
        <v>35</v>
      </c>
      <c r="C17" s="21" t="s">
        <v>36</v>
      </c>
      <c r="D17" s="11">
        <v>10</v>
      </c>
      <c r="E17" s="21"/>
      <c r="F17" s="21">
        <f t="shared" si="0"/>
        <v>0</v>
      </c>
      <c r="G17" s="81" t="s">
        <v>29</v>
      </c>
      <c r="H17" s="64" t="s">
        <v>30</v>
      </c>
      <c r="I17" s="106" t="s">
        <v>76</v>
      </c>
    </row>
    <row r="18" spans="1:9" s="34" customFormat="1" ht="31.5">
      <c r="A18" s="21" t="s">
        <v>3</v>
      </c>
      <c r="B18" s="21" t="s">
        <v>37</v>
      </c>
      <c r="C18" s="21" t="s">
        <v>38</v>
      </c>
      <c r="D18" s="11">
        <v>10</v>
      </c>
      <c r="E18" s="21"/>
      <c r="F18" s="21">
        <f t="shared" si="0"/>
        <v>0</v>
      </c>
      <c r="G18" s="81" t="s">
        <v>29</v>
      </c>
      <c r="H18" s="64" t="s">
        <v>30</v>
      </c>
      <c r="I18" s="106" t="s">
        <v>76</v>
      </c>
    </row>
    <row r="19" spans="1:9" s="34" customFormat="1" ht="31.5">
      <c r="A19" s="21" t="s">
        <v>3</v>
      </c>
      <c r="B19" s="21" t="s">
        <v>37</v>
      </c>
      <c r="C19" s="21" t="s">
        <v>39</v>
      </c>
      <c r="D19" s="11">
        <v>10</v>
      </c>
      <c r="E19" s="21"/>
      <c r="F19" s="21">
        <f>D19*E19</f>
        <v>0</v>
      </c>
      <c r="G19" s="81" t="s">
        <v>29</v>
      </c>
      <c r="H19" s="64" t="s">
        <v>30</v>
      </c>
      <c r="I19" s="106" t="s">
        <v>76</v>
      </c>
    </row>
    <row r="20" spans="1:9" s="34" customFormat="1" ht="31.5">
      <c r="A20" s="21" t="s">
        <v>3</v>
      </c>
      <c r="B20" s="21" t="s">
        <v>37</v>
      </c>
      <c r="C20" s="21" t="s">
        <v>40</v>
      </c>
      <c r="D20" s="11">
        <v>10</v>
      </c>
      <c r="E20" s="21"/>
      <c r="F20" s="21">
        <f t="shared" si="0"/>
        <v>0</v>
      </c>
      <c r="G20" s="81" t="s">
        <v>29</v>
      </c>
      <c r="H20" s="64" t="s">
        <v>30</v>
      </c>
      <c r="I20" s="106" t="s">
        <v>76</v>
      </c>
    </row>
    <row r="21" spans="1:9" s="34" customFormat="1" ht="31.5">
      <c r="A21" s="21" t="s">
        <v>3</v>
      </c>
      <c r="B21" s="21" t="s">
        <v>41</v>
      </c>
      <c r="C21" s="21" t="s">
        <v>42</v>
      </c>
      <c r="D21" s="11">
        <v>10</v>
      </c>
      <c r="E21" s="21"/>
      <c r="F21" s="21">
        <f t="shared" si="0"/>
        <v>0</v>
      </c>
      <c r="G21" s="81" t="s">
        <v>29</v>
      </c>
      <c r="H21" s="64" t="s">
        <v>30</v>
      </c>
      <c r="I21" s="106" t="s">
        <v>76</v>
      </c>
    </row>
    <row r="22" spans="1:9" s="35" customFormat="1" ht="31.5" customHeight="1">
      <c r="A22" s="21" t="s">
        <v>330</v>
      </c>
      <c r="B22" s="21" t="s">
        <v>331</v>
      </c>
      <c r="C22" s="21" t="s">
        <v>332</v>
      </c>
      <c r="D22" s="11">
        <v>15</v>
      </c>
      <c r="E22" s="21"/>
      <c r="F22" s="21">
        <f t="shared" si="0"/>
        <v>0</v>
      </c>
      <c r="G22" s="81" t="s">
        <v>29</v>
      </c>
      <c r="H22" s="105" t="s">
        <v>84</v>
      </c>
      <c r="I22" s="35" t="s">
        <v>77</v>
      </c>
    </row>
    <row r="23" spans="1:9" s="42" customFormat="1" ht="31.5" customHeight="1" thickBot="1">
      <c r="A23" s="21" t="s">
        <v>330</v>
      </c>
      <c r="B23" s="21" t="s">
        <v>333</v>
      </c>
      <c r="C23" s="21" t="s">
        <v>334</v>
      </c>
      <c r="D23" s="11">
        <v>10</v>
      </c>
      <c r="E23" s="21"/>
      <c r="F23" s="21">
        <f>D23*E23</f>
        <v>0</v>
      </c>
      <c r="G23" s="81" t="s">
        <v>29</v>
      </c>
      <c r="H23" s="105" t="s">
        <v>84</v>
      </c>
      <c r="I23" s="35" t="s">
        <v>77</v>
      </c>
    </row>
    <row r="24" spans="1:9" s="34" customFormat="1" ht="22.5" customHeight="1">
      <c r="A24" s="96"/>
      <c r="B24" s="96" t="s">
        <v>128</v>
      </c>
      <c r="C24" s="96"/>
      <c r="D24" s="97"/>
      <c r="E24" s="97"/>
      <c r="F24" s="97"/>
      <c r="G24" s="81" t="s">
        <v>43</v>
      </c>
      <c r="H24" s="64"/>
      <c r="I24" s="35"/>
    </row>
    <row r="25" spans="1:9" s="40" customFormat="1" ht="47.25">
      <c r="A25" s="12" t="s">
        <v>100</v>
      </c>
      <c r="B25" s="12" t="s">
        <v>365</v>
      </c>
      <c r="C25" s="12" t="s">
        <v>358</v>
      </c>
      <c r="D25" s="14">
        <v>20</v>
      </c>
      <c r="E25" s="12"/>
      <c r="F25" s="12">
        <f aca="true" t="shared" si="1" ref="F25:F39">D25*E25</f>
        <v>0</v>
      </c>
      <c r="G25" s="63" t="s">
        <v>43</v>
      </c>
      <c r="H25" s="75" t="s">
        <v>30</v>
      </c>
      <c r="I25" s="107" t="s">
        <v>76</v>
      </c>
    </row>
    <row r="26" spans="1:9" s="40" customFormat="1" ht="47.25">
      <c r="A26" s="12" t="s">
        <v>100</v>
      </c>
      <c r="B26" s="12" t="s">
        <v>355</v>
      </c>
      <c r="C26" s="12" t="s">
        <v>359</v>
      </c>
      <c r="D26" s="14">
        <v>25</v>
      </c>
      <c r="E26" s="12"/>
      <c r="F26" s="12">
        <f t="shared" si="1"/>
        <v>0</v>
      </c>
      <c r="G26" s="63" t="s">
        <v>43</v>
      </c>
      <c r="H26" s="75" t="s">
        <v>30</v>
      </c>
      <c r="I26" s="107" t="s">
        <v>76</v>
      </c>
    </row>
    <row r="27" spans="1:9" s="40" customFormat="1" ht="47.25">
      <c r="A27" s="12" t="s">
        <v>100</v>
      </c>
      <c r="B27" s="12" t="s">
        <v>355</v>
      </c>
      <c r="C27" s="12" t="s">
        <v>360</v>
      </c>
      <c r="D27" s="14">
        <v>25</v>
      </c>
      <c r="E27" s="12"/>
      <c r="F27" s="12">
        <f t="shared" si="1"/>
        <v>0</v>
      </c>
      <c r="G27" s="63" t="s">
        <v>43</v>
      </c>
      <c r="H27" s="75" t="s">
        <v>30</v>
      </c>
      <c r="I27" s="107" t="s">
        <v>76</v>
      </c>
    </row>
    <row r="28" spans="1:9" s="40" customFormat="1" ht="47.25">
      <c r="A28" s="12" t="s">
        <v>100</v>
      </c>
      <c r="B28" s="12" t="s">
        <v>356</v>
      </c>
      <c r="C28" s="12" t="s">
        <v>361</v>
      </c>
      <c r="D28" s="14">
        <v>30</v>
      </c>
      <c r="E28" s="12"/>
      <c r="F28" s="12">
        <f t="shared" si="1"/>
        <v>0</v>
      </c>
      <c r="G28" s="63" t="s">
        <v>43</v>
      </c>
      <c r="H28" s="75" t="s">
        <v>99</v>
      </c>
      <c r="I28" s="107" t="s">
        <v>76</v>
      </c>
    </row>
    <row r="29" spans="1:9" s="40" customFormat="1" ht="47.25">
      <c r="A29" s="12" t="s">
        <v>100</v>
      </c>
      <c r="B29" s="12" t="s">
        <v>356</v>
      </c>
      <c r="C29" s="12" t="s">
        <v>362</v>
      </c>
      <c r="D29" s="14">
        <v>30</v>
      </c>
      <c r="E29" s="12"/>
      <c r="F29" s="12">
        <f t="shared" si="1"/>
        <v>0</v>
      </c>
      <c r="G29" s="63" t="s">
        <v>43</v>
      </c>
      <c r="H29" s="75" t="s">
        <v>30</v>
      </c>
      <c r="I29" s="107" t="s">
        <v>76</v>
      </c>
    </row>
    <row r="30" spans="1:9" s="40" customFormat="1" ht="47.25">
      <c r="A30" s="12" t="s">
        <v>100</v>
      </c>
      <c r="B30" s="12" t="s">
        <v>357</v>
      </c>
      <c r="C30" s="12" t="s">
        <v>363</v>
      </c>
      <c r="D30" s="14">
        <v>40</v>
      </c>
      <c r="E30" s="12"/>
      <c r="F30" s="12">
        <f t="shared" si="1"/>
        <v>0</v>
      </c>
      <c r="G30" s="63" t="s">
        <v>43</v>
      </c>
      <c r="H30" s="75" t="s">
        <v>99</v>
      </c>
      <c r="I30" s="107" t="s">
        <v>76</v>
      </c>
    </row>
    <row r="31" spans="1:9" s="40" customFormat="1" ht="47.25">
      <c r="A31" s="12" t="s">
        <v>100</v>
      </c>
      <c r="B31" s="12" t="s">
        <v>357</v>
      </c>
      <c r="C31" s="12" t="s">
        <v>364</v>
      </c>
      <c r="D31" s="14">
        <v>40</v>
      </c>
      <c r="E31" s="12"/>
      <c r="F31" s="12">
        <f t="shared" si="1"/>
        <v>0</v>
      </c>
      <c r="G31" s="63" t="s">
        <v>43</v>
      </c>
      <c r="H31" s="75" t="s">
        <v>30</v>
      </c>
      <c r="I31" s="107" t="s">
        <v>76</v>
      </c>
    </row>
    <row r="32" spans="1:16" s="2" customFormat="1" ht="78.75">
      <c r="A32" s="12" t="s">
        <v>8</v>
      </c>
      <c r="B32" s="12" t="s">
        <v>343</v>
      </c>
      <c r="C32" s="12" t="s">
        <v>345</v>
      </c>
      <c r="D32" s="14">
        <v>35</v>
      </c>
      <c r="E32" s="14"/>
      <c r="F32" s="12">
        <f t="shared" si="1"/>
        <v>0</v>
      </c>
      <c r="G32" s="63" t="s">
        <v>43</v>
      </c>
      <c r="H32" s="75" t="s">
        <v>99</v>
      </c>
      <c r="I32" s="107" t="s">
        <v>76</v>
      </c>
      <c r="J32" s="1"/>
      <c r="K32" s="1"/>
      <c r="L32" s="1"/>
      <c r="M32" s="1"/>
      <c r="N32" s="1"/>
      <c r="O32" s="1"/>
      <c r="P32" s="1"/>
    </row>
    <row r="33" spans="1:16" s="2" customFormat="1" ht="78.75">
      <c r="A33" s="12" t="s">
        <v>8</v>
      </c>
      <c r="B33" s="12" t="s">
        <v>343</v>
      </c>
      <c r="C33" s="12" t="s">
        <v>344</v>
      </c>
      <c r="D33" s="14">
        <v>35</v>
      </c>
      <c r="E33" s="14"/>
      <c r="F33" s="12">
        <f t="shared" si="1"/>
        <v>0</v>
      </c>
      <c r="G33" s="63" t="s">
        <v>43</v>
      </c>
      <c r="H33" s="75" t="s">
        <v>30</v>
      </c>
      <c r="I33" s="107" t="s">
        <v>76</v>
      </c>
      <c r="J33" s="1"/>
      <c r="K33" s="1"/>
      <c r="L33" s="1"/>
      <c r="M33" s="1"/>
      <c r="N33" s="1"/>
      <c r="O33" s="1"/>
      <c r="P33" s="1"/>
    </row>
    <row r="34" spans="1:16" s="2" customFormat="1" ht="31.5">
      <c r="A34" s="12" t="s">
        <v>8</v>
      </c>
      <c r="B34" s="12" t="s">
        <v>346</v>
      </c>
      <c r="C34" s="12" t="s">
        <v>352</v>
      </c>
      <c r="D34" s="14">
        <v>2</v>
      </c>
      <c r="E34" s="14"/>
      <c r="F34" s="12">
        <f t="shared" si="1"/>
        <v>0</v>
      </c>
      <c r="G34" s="63" t="s">
        <v>43</v>
      </c>
      <c r="H34" s="28" t="s">
        <v>101</v>
      </c>
      <c r="I34" s="107" t="s">
        <v>76</v>
      </c>
      <c r="J34" s="1"/>
      <c r="K34" s="1"/>
      <c r="L34" s="1"/>
      <c r="M34" s="1"/>
      <c r="N34" s="1"/>
      <c r="O34" s="1"/>
      <c r="P34" s="1"/>
    </row>
    <row r="35" spans="1:16" s="2" customFormat="1" ht="31.5">
      <c r="A35" s="12" t="s">
        <v>8</v>
      </c>
      <c r="B35" s="12"/>
      <c r="C35" s="12" t="s">
        <v>347</v>
      </c>
      <c r="D35" s="14">
        <v>2</v>
      </c>
      <c r="E35" s="14"/>
      <c r="F35" s="12">
        <f t="shared" si="1"/>
        <v>0</v>
      </c>
      <c r="G35" s="63" t="s">
        <v>43</v>
      </c>
      <c r="H35" s="75" t="s">
        <v>84</v>
      </c>
      <c r="I35" s="107" t="s">
        <v>76</v>
      </c>
      <c r="J35" s="1"/>
      <c r="K35" s="1"/>
      <c r="L35" s="1"/>
      <c r="M35" s="1"/>
      <c r="N35" s="1"/>
      <c r="O35" s="1"/>
      <c r="P35" s="1"/>
    </row>
    <row r="36" spans="1:16" s="2" customFormat="1" ht="110.25">
      <c r="A36" s="12" t="s">
        <v>8</v>
      </c>
      <c r="B36" s="12" t="s">
        <v>348</v>
      </c>
      <c r="C36" s="12" t="s">
        <v>351</v>
      </c>
      <c r="D36" s="14">
        <v>35</v>
      </c>
      <c r="E36" s="12"/>
      <c r="F36" s="12">
        <f t="shared" si="1"/>
        <v>0</v>
      </c>
      <c r="G36" s="63" t="s">
        <v>43</v>
      </c>
      <c r="H36" s="75" t="s">
        <v>99</v>
      </c>
      <c r="I36" s="107" t="s">
        <v>76</v>
      </c>
      <c r="J36" s="1"/>
      <c r="K36" s="1"/>
      <c r="L36" s="1"/>
      <c r="M36" s="1"/>
      <c r="N36" s="1"/>
      <c r="O36" s="1"/>
      <c r="P36" s="1"/>
    </row>
    <row r="37" spans="1:16" s="2" customFormat="1" ht="110.25">
      <c r="A37" s="12" t="s">
        <v>8</v>
      </c>
      <c r="B37" s="12" t="s">
        <v>348</v>
      </c>
      <c r="C37" s="12" t="s">
        <v>350</v>
      </c>
      <c r="D37" s="14">
        <v>35</v>
      </c>
      <c r="E37" s="12"/>
      <c r="F37" s="12">
        <f t="shared" si="1"/>
        <v>0</v>
      </c>
      <c r="G37" s="63" t="s">
        <v>43</v>
      </c>
      <c r="H37" s="75" t="s">
        <v>30</v>
      </c>
      <c r="I37" s="107" t="s">
        <v>76</v>
      </c>
      <c r="J37" s="1"/>
      <c r="K37" s="1"/>
      <c r="L37" s="1"/>
      <c r="M37" s="1"/>
      <c r="N37" s="1"/>
      <c r="O37" s="1"/>
      <c r="P37" s="1"/>
    </row>
    <row r="38" spans="1:16" s="2" customFormat="1" ht="31.5">
      <c r="A38" s="12" t="s">
        <v>8</v>
      </c>
      <c r="B38" s="12" t="s">
        <v>346</v>
      </c>
      <c r="C38" s="12" t="s">
        <v>349</v>
      </c>
      <c r="D38" s="14">
        <v>2</v>
      </c>
      <c r="E38" s="12"/>
      <c r="F38" s="12">
        <f t="shared" si="1"/>
        <v>0</v>
      </c>
      <c r="G38" s="63" t="s">
        <v>43</v>
      </c>
      <c r="H38" s="28" t="s">
        <v>101</v>
      </c>
      <c r="I38" s="107" t="s">
        <v>76</v>
      </c>
      <c r="J38" s="1"/>
      <c r="K38" s="1"/>
      <c r="L38" s="1"/>
      <c r="M38" s="1"/>
      <c r="N38" s="1"/>
      <c r="O38" s="1"/>
      <c r="P38" s="1"/>
    </row>
    <row r="39" spans="1:16" s="2" customFormat="1" ht="32.25" thickBot="1">
      <c r="A39" s="12" t="s">
        <v>8</v>
      </c>
      <c r="B39" s="12" t="s">
        <v>354</v>
      </c>
      <c r="C39" s="12" t="s">
        <v>353</v>
      </c>
      <c r="D39" s="14">
        <v>2</v>
      </c>
      <c r="E39" s="12"/>
      <c r="F39" s="12">
        <f t="shared" si="1"/>
        <v>0</v>
      </c>
      <c r="G39" s="63" t="s">
        <v>43</v>
      </c>
      <c r="H39" s="75" t="s">
        <v>84</v>
      </c>
      <c r="I39" s="107" t="s">
        <v>76</v>
      </c>
      <c r="J39" s="1"/>
      <c r="K39" s="1"/>
      <c r="L39" s="1"/>
      <c r="M39" s="1"/>
      <c r="N39" s="1"/>
      <c r="O39" s="1"/>
      <c r="P39" s="1"/>
    </row>
    <row r="40" spans="1:9" s="34" customFormat="1" ht="22.5" customHeight="1">
      <c r="A40" s="96"/>
      <c r="B40" s="96" t="s">
        <v>129</v>
      </c>
      <c r="C40" s="97"/>
      <c r="D40" s="97"/>
      <c r="E40" s="97"/>
      <c r="F40" s="97"/>
      <c r="G40" s="81" t="s">
        <v>45</v>
      </c>
      <c r="H40" s="64"/>
      <c r="I40" s="35"/>
    </row>
    <row r="41" spans="1:9" s="40" customFormat="1" ht="16.5">
      <c r="A41" s="12" t="s">
        <v>6</v>
      </c>
      <c r="B41" s="12" t="s">
        <v>14</v>
      </c>
      <c r="C41" s="20" t="s">
        <v>44</v>
      </c>
      <c r="D41" s="14">
        <v>10</v>
      </c>
      <c r="E41" s="12"/>
      <c r="F41" s="12">
        <f>D41*E41</f>
        <v>0</v>
      </c>
      <c r="G41" s="63" t="s">
        <v>45</v>
      </c>
      <c r="H41" s="75" t="s">
        <v>30</v>
      </c>
      <c r="I41" s="107" t="s">
        <v>76</v>
      </c>
    </row>
    <row r="42" spans="1:9" s="40" customFormat="1" ht="16.5">
      <c r="A42" s="12" t="s">
        <v>6</v>
      </c>
      <c r="B42" s="12" t="s">
        <v>14</v>
      </c>
      <c r="C42" s="20" t="s">
        <v>46</v>
      </c>
      <c r="D42" s="14">
        <v>10</v>
      </c>
      <c r="E42" s="12"/>
      <c r="F42" s="12">
        <f>D42*E42</f>
        <v>0</v>
      </c>
      <c r="G42" s="63" t="s">
        <v>45</v>
      </c>
      <c r="H42" s="75" t="s">
        <v>30</v>
      </c>
      <c r="I42" s="107" t="s">
        <v>76</v>
      </c>
    </row>
    <row r="43" spans="1:9" s="40" customFormat="1" ht="16.5">
      <c r="A43" s="12" t="s">
        <v>6</v>
      </c>
      <c r="B43" s="12" t="s">
        <v>14</v>
      </c>
      <c r="C43" s="20" t="s">
        <v>47</v>
      </c>
      <c r="D43" s="14">
        <v>10</v>
      </c>
      <c r="E43" s="12"/>
      <c r="F43" s="12">
        <f>D43*E43</f>
        <v>0</v>
      </c>
      <c r="G43" s="63" t="s">
        <v>45</v>
      </c>
      <c r="H43" s="75" t="s">
        <v>30</v>
      </c>
      <c r="I43" s="107" t="s">
        <v>76</v>
      </c>
    </row>
    <row r="44" spans="1:9" s="40" customFormat="1" ht="16.5">
      <c r="A44" s="12" t="s">
        <v>6</v>
      </c>
      <c r="B44" s="12" t="s">
        <v>14</v>
      </c>
      <c r="C44" s="20" t="s">
        <v>48</v>
      </c>
      <c r="D44" s="14">
        <v>10</v>
      </c>
      <c r="E44" s="12"/>
      <c r="F44" s="12">
        <f>D44*E44</f>
        <v>0</v>
      </c>
      <c r="G44" s="63" t="s">
        <v>45</v>
      </c>
      <c r="H44" s="75" t="s">
        <v>30</v>
      </c>
      <c r="I44" s="107" t="s">
        <v>76</v>
      </c>
    </row>
    <row r="45" spans="1:9" s="40" customFormat="1" ht="17.25" thickBot="1">
      <c r="A45" s="12" t="s">
        <v>6</v>
      </c>
      <c r="B45" s="12" t="s">
        <v>14</v>
      </c>
      <c r="C45" s="20" t="s">
        <v>49</v>
      </c>
      <c r="D45" s="14">
        <v>10</v>
      </c>
      <c r="E45" s="12"/>
      <c r="F45" s="12">
        <f>D45*E45</f>
        <v>0</v>
      </c>
      <c r="G45" s="63" t="s">
        <v>45</v>
      </c>
      <c r="H45" s="75" t="s">
        <v>30</v>
      </c>
      <c r="I45" s="107" t="s">
        <v>76</v>
      </c>
    </row>
    <row r="46" spans="1:9" s="34" customFormat="1" ht="22.5" customHeight="1">
      <c r="A46" s="96"/>
      <c r="B46" s="96" t="s">
        <v>130</v>
      </c>
      <c r="C46" s="97"/>
      <c r="D46" s="97"/>
      <c r="E46" s="97"/>
      <c r="F46" s="97"/>
      <c r="G46" s="81" t="s">
        <v>102</v>
      </c>
      <c r="H46" s="64"/>
      <c r="I46" s="35"/>
    </row>
    <row r="47" spans="1:16" s="2" customFormat="1" ht="31.5">
      <c r="A47" s="12" t="s">
        <v>11</v>
      </c>
      <c r="B47" s="12" t="s">
        <v>9</v>
      </c>
      <c r="C47" s="27" t="s">
        <v>252</v>
      </c>
      <c r="D47" s="14">
        <v>20</v>
      </c>
      <c r="E47" s="12"/>
      <c r="F47" s="12">
        <f aca="true" t="shared" si="2" ref="F47:F91">D47*E47</f>
        <v>0</v>
      </c>
      <c r="G47" s="63" t="s">
        <v>102</v>
      </c>
      <c r="H47" s="28" t="s">
        <v>99</v>
      </c>
      <c r="I47" s="70" t="s">
        <v>76</v>
      </c>
      <c r="J47" s="1"/>
      <c r="K47" s="1"/>
      <c r="L47" s="1"/>
      <c r="M47" s="1"/>
      <c r="N47" s="1"/>
      <c r="O47" s="1"/>
      <c r="P47" s="1"/>
    </row>
    <row r="48" spans="1:16" s="2" customFormat="1" ht="31.5">
      <c r="A48" s="12" t="s">
        <v>11</v>
      </c>
      <c r="B48" s="12" t="s">
        <v>10</v>
      </c>
      <c r="C48" s="27" t="s">
        <v>253</v>
      </c>
      <c r="D48" s="14">
        <v>20</v>
      </c>
      <c r="E48" s="12"/>
      <c r="F48" s="12">
        <f t="shared" si="2"/>
        <v>0</v>
      </c>
      <c r="G48" s="63" t="s">
        <v>102</v>
      </c>
      <c r="H48" s="28" t="s">
        <v>99</v>
      </c>
      <c r="I48" s="70" t="s">
        <v>76</v>
      </c>
      <c r="J48" s="1"/>
      <c r="K48" s="1"/>
      <c r="L48" s="1"/>
      <c r="M48" s="1"/>
      <c r="N48" s="1"/>
      <c r="O48" s="1"/>
      <c r="P48" s="1"/>
    </row>
    <row r="49" spans="1:9" s="25" customFormat="1" ht="16.5">
      <c r="A49" s="21" t="s">
        <v>5</v>
      </c>
      <c r="B49" s="21" t="s">
        <v>12</v>
      </c>
      <c r="C49" s="21" t="s">
        <v>250</v>
      </c>
      <c r="D49" s="11">
        <v>20</v>
      </c>
      <c r="E49" s="21"/>
      <c r="F49" s="21">
        <f t="shared" si="2"/>
        <v>0</v>
      </c>
      <c r="G49" s="63" t="s">
        <v>102</v>
      </c>
      <c r="H49" s="64" t="s">
        <v>99</v>
      </c>
      <c r="I49" s="65" t="s">
        <v>76</v>
      </c>
    </row>
    <row r="50" spans="1:9" s="25" customFormat="1" ht="16.5">
      <c r="A50" s="18" t="s">
        <v>5</v>
      </c>
      <c r="B50" s="66" t="s">
        <v>18</v>
      </c>
      <c r="C50" s="67" t="s">
        <v>251</v>
      </c>
      <c r="D50" s="68">
        <v>20</v>
      </c>
      <c r="E50" s="66"/>
      <c r="F50" s="12">
        <f>D50*E50</f>
        <v>0</v>
      </c>
      <c r="G50" s="63" t="s">
        <v>102</v>
      </c>
      <c r="H50" s="28" t="s">
        <v>99</v>
      </c>
      <c r="I50" s="70" t="s">
        <v>76</v>
      </c>
    </row>
    <row r="51" spans="1:16" s="2" customFormat="1" ht="31.5">
      <c r="A51" s="12" t="s">
        <v>5</v>
      </c>
      <c r="B51" s="12" t="s">
        <v>12</v>
      </c>
      <c r="C51" s="27" t="s">
        <v>50</v>
      </c>
      <c r="D51" s="14">
        <v>10</v>
      </c>
      <c r="E51" s="12"/>
      <c r="F51" s="12">
        <f t="shared" si="2"/>
        <v>0</v>
      </c>
      <c r="G51" s="63" t="s">
        <v>102</v>
      </c>
      <c r="H51" s="75" t="s">
        <v>30</v>
      </c>
      <c r="I51" s="107" t="s">
        <v>76</v>
      </c>
      <c r="J51" s="1"/>
      <c r="K51" s="1"/>
      <c r="L51" s="1"/>
      <c r="M51" s="1"/>
      <c r="N51" s="1"/>
      <c r="O51" s="1"/>
      <c r="P51" s="1"/>
    </row>
    <row r="52" spans="1:16" s="2" customFormat="1" ht="31.5">
      <c r="A52" s="12" t="s">
        <v>5</v>
      </c>
      <c r="B52" s="12" t="s">
        <v>12</v>
      </c>
      <c r="C52" s="27" t="s">
        <v>52</v>
      </c>
      <c r="D52" s="14">
        <v>10</v>
      </c>
      <c r="E52" s="12"/>
      <c r="F52" s="12">
        <f t="shared" si="2"/>
        <v>0</v>
      </c>
      <c r="G52" s="63" t="s">
        <v>102</v>
      </c>
      <c r="H52" s="75" t="s">
        <v>30</v>
      </c>
      <c r="I52" s="107" t="s">
        <v>76</v>
      </c>
      <c r="J52" s="1"/>
      <c r="K52" s="1"/>
      <c r="L52" s="1"/>
      <c r="M52" s="1"/>
      <c r="N52" s="1"/>
      <c r="O52" s="1"/>
      <c r="P52" s="1"/>
    </row>
    <row r="53" spans="1:16" s="2" customFormat="1" ht="31.5">
      <c r="A53" s="12" t="s">
        <v>5</v>
      </c>
      <c r="B53" s="12" t="s">
        <v>12</v>
      </c>
      <c r="C53" s="27" t="s">
        <v>53</v>
      </c>
      <c r="D53" s="14">
        <v>10</v>
      </c>
      <c r="E53" s="12"/>
      <c r="F53" s="12">
        <f t="shared" si="2"/>
        <v>0</v>
      </c>
      <c r="G53" s="63" t="s">
        <v>102</v>
      </c>
      <c r="H53" s="75" t="s">
        <v>30</v>
      </c>
      <c r="I53" s="107" t="s">
        <v>76</v>
      </c>
      <c r="J53" s="1"/>
      <c r="K53" s="1"/>
      <c r="L53" s="1"/>
      <c r="M53" s="1"/>
      <c r="N53" s="1"/>
      <c r="O53" s="1"/>
      <c r="P53" s="1"/>
    </row>
    <row r="54" spans="1:16" s="2" customFormat="1" ht="31.5">
      <c r="A54" s="12" t="s">
        <v>5</v>
      </c>
      <c r="B54" s="12" t="s">
        <v>12</v>
      </c>
      <c r="C54" s="27" t="s">
        <v>59</v>
      </c>
      <c r="D54" s="14">
        <v>20</v>
      </c>
      <c r="E54" s="12"/>
      <c r="F54" s="12">
        <f t="shared" si="2"/>
        <v>0</v>
      </c>
      <c r="G54" s="63" t="s">
        <v>102</v>
      </c>
      <c r="H54" s="75" t="s">
        <v>30</v>
      </c>
      <c r="I54" s="107" t="s">
        <v>76</v>
      </c>
      <c r="J54" s="1"/>
      <c r="K54" s="1"/>
      <c r="L54" s="1"/>
      <c r="M54" s="1"/>
      <c r="N54" s="1"/>
      <c r="O54" s="1"/>
      <c r="P54" s="1"/>
    </row>
    <row r="55" spans="1:16" s="2" customFormat="1" ht="31.5">
      <c r="A55" s="12" t="s">
        <v>5</v>
      </c>
      <c r="B55" s="12" t="s">
        <v>12</v>
      </c>
      <c r="C55" s="27" t="s">
        <v>60</v>
      </c>
      <c r="D55" s="14">
        <v>20</v>
      </c>
      <c r="E55" s="12"/>
      <c r="F55" s="12">
        <f t="shared" si="2"/>
        <v>0</v>
      </c>
      <c r="G55" s="63" t="s">
        <v>102</v>
      </c>
      <c r="H55" s="75" t="s">
        <v>30</v>
      </c>
      <c r="I55" s="107" t="s">
        <v>76</v>
      </c>
      <c r="J55" s="1"/>
      <c r="K55" s="1"/>
      <c r="L55" s="1"/>
      <c r="M55" s="1"/>
      <c r="N55" s="1"/>
      <c r="O55" s="1"/>
      <c r="P55" s="1"/>
    </row>
    <row r="56" spans="1:16" s="2" customFormat="1" ht="31.5">
      <c r="A56" s="12" t="s">
        <v>5</v>
      </c>
      <c r="B56" s="12" t="s">
        <v>12</v>
      </c>
      <c r="C56" s="27" t="s">
        <v>61</v>
      </c>
      <c r="D56" s="14">
        <v>20</v>
      </c>
      <c r="E56" s="12"/>
      <c r="F56" s="12">
        <f t="shared" si="2"/>
        <v>0</v>
      </c>
      <c r="G56" s="63" t="s">
        <v>102</v>
      </c>
      <c r="H56" s="75" t="s">
        <v>30</v>
      </c>
      <c r="I56" s="107" t="s">
        <v>76</v>
      </c>
      <c r="J56" s="1"/>
      <c r="K56" s="1"/>
      <c r="L56" s="1"/>
      <c r="M56" s="1"/>
      <c r="N56" s="1"/>
      <c r="O56" s="1"/>
      <c r="P56" s="1"/>
    </row>
    <row r="57" spans="1:16" s="2" customFormat="1" ht="31.5">
      <c r="A57" s="12" t="s">
        <v>5</v>
      </c>
      <c r="B57" s="12" t="s">
        <v>12</v>
      </c>
      <c r="C57" s="27" t="s">
        <v>62</v>
      </c>
      <c r="D57" s="14">
        <v>10</v>
      </c>
      <c r="E57" s="12"/>
      <c r="F57" s="12">
        <f t="shared" si="2"/>
        <v>0</v>
      </c>
      <c r="G57" s="63" t="s">
        <v>102</v>
      </c>
      <c r="H57" s="75" t="s">
        <v>30</v>
      </c>
      <c r="I57" s="107" t="s">
        <v>76</v>
      </c>
      <c r="J57" s="1"/>
      <c r="K57" s="1"/>
      <c r="L57" s="1"/>
      <c r="M57" s="1"/>
      <c r="N57" s="1"/>
      <c r="O57" s="1"/>
      <c r="P57" s="1"/>
    </row>
    <row r="58" spans="1:16" s="2" customFormat="1" ht="31.5">
      <c r="A58" s="12" t="s">
        <v>5</v>
      </c>
      <c r="B58" s="12" t="s">
        <v>12</v>
      </c>
      <c r="C58" s="27" t="s">
        <v>63</v>
      </c>
      <c r="D58" s="14">
        <v>20</v>
      </c>
      <c r="E58" s="12"/>
      <c r="F58" s="12">
        <f t="shared" si="2"/>
        <v>0</v>
      </c>
      <c r="G58" s="63" t="s">
        <v>102</v>
      </c>
      <c r="H58" s="75" t="s">
        <v>30</v>
      </c>
      <c r="I58" s="107" t="s">
        <v>76</v>
      </c>
      <c r="J58" s="1"/>
      <c r="K58" s="1"/>
      <c r="L58" s="1"/>
      <c r="M58" s="1"/>
      <c r="N58" s="1"/>
      <c r="O58" s="1"/>
      <c r="P58" s="1"/>
    </row>
    <row r="59" spans="1:16" s="2" customFormat="1" ht="31.5">
      <c r="A59" s="12" t="s">
        <v>5</v>
      </c>
      <c r="B59" s="12" t="s">
        <v>12</v>
      </c>
      <c r="C59" s="27" t="s">
        <v>64</v>
      </c>
      <c r="D59" s="14">
        <v>10</v>
      </c>
      <c r="E59" s="12"/>
      <c r="F59" s="12">
        <f t="shared" si="2"/>
        <v>0</v>
      </c>
      <c r="G59" s="63" t="s">
        <v>102</v>
      </c>
      <c r="H59" s="75" t="s">
        <v>30</v>
      </c>
      <c r="I59" s="107" t="s">
        <v>76</v>
      </c>
      <c r="J59" s="1"/>
      <c r="K59" s="1"/>
      <c r="L59" s="1"/>
      <c r="M59" s="1"/>
      <c r="N59" s="1"/>
      <c r="O59" s="1"/>
      <c r="P59" s="1"/>
    </row>
    <row r="60" spans="1:9" s="40" customFormat="1" ht="33">
      <c r="A60" s="12" t="s">
        <v>5</v>
      </c>
      <c r="B60" s="108" t="s">
        <v>103</v>
      </c>
      <c r="C60" s="49" t="s">
        <v>104</v>
      </c>
      <c r="D60" s="109">
        <v>2</v>
      </c>
      <c r="E60" s="108"/>
      <c r="F60" s="12">
        <f t="shared" si="2"/>
        <v>0</v>
      </c>
      <c r="G60" s="110" t="s">
        <v>102</v>
      </c>
      <c r="H60" s="39" t="s">
        <v>30</v>
      </c>
      <c r="I60" s="107" t="s">
        <v>76</v>
      </c>
    </row>
    <row r="61" spans="1:9" s="40" customFormat="1" ht="33">
      <c r="A61" s="12" t="s">
        <v>5</v>
      </c>
      <c r="B61" s="108" t="s">
        <v>103</v>
      </c>
      <c r="C61" s="49" t="s">
        <v>106</v>
      </c>
      <c r="D61" s="109">
        <v>2</v>
      </c>
      <c r="E61" s="108"/>
      <c r="F61" s="12">
        <f t="shared" si="2"/>
        <v>0</v>
      </c>
      <c r="G61" s="110" t="s">
        <v>102</v>
      </c>
      <c r="H61" s="39" t="s">
        <v>30</v>
      </c>
      <c r="I61" s="107" t="s">
        <v>76</v>
      </c>
    </row>
    <row r="62" spans="1:9" s="40" customFormat="1" ht="33">
      <c r="A62" s="12" t="s">
        <v>5</v>
      </c>
      <c r="B62" s="108" t="s">
        <v>103</v>
      </c>
      <c r="C62" s="49" t="s">
        <v>107</v>
      </c>
      <c r="D62" s="109">
        <v>2</v>
      </c>
      <c r="E62" s="108"/>
      <c r="F62" s="12">
        <f t="shared" si="2"/>
        <v>0</v>
      </c>
      <c r="G62" s="110" t="s">
        <v>102</v>
      </c>
      <c r="H62" s="39" t="s">
        <v>30</v>
      </c>
      <c r="I62" s="107" t="s">
        <v>76</v>
      </c>
    </row>
    <row r="63" spans="1:9" s="40" customFormat="1" ht="33">
      <c r="A63" s="12" t="s">
        <v>5</v>
      </c>
      <c r="B63" s="108" t="s">
        <v>103</v>
      </c>
      <c r="C63" s="49" t="s">
        <v>108</v>
      </c>
      <c r="D63" s="109">
        <v>2</v>
      </c>
      <c r="E63" s="108"/>
      <c r="F63" s="12">
        <f t="shared" si="2"/>
        <v>0</v>
      </c>
      <c r="G63" s="110" t="s">
        <v>102</v>
      </c>
      <c r="H63" s="39" t="s">
        <v>30</v>
      </c>
      <c r="I63" s="107" t="s">
        <v>76</v>
      </c>
    </row>
    <row r="64" spans="1:9" s="40" customFormat="1" ht="33">
      <c r="A64" s="12" t="s">
        <v>5</v>
      </c>
      <c r="B64" s="108" t="s">
        <v>103</v>
      </c>
      <c r="C64" s="49" t="s">
        <v>109</v>
      </c>
      <c r="D64" s="109">
        <v>2</v>
      </c>
      <c r="E64" s="108"/>
      <c r="F64" s="12">
        <f t="shared" si="2"/>
        <v>0</v>
      </c>
      <c r="G64" s="110" t="s">
        <v>102</v>
      </c>
      <c r="H64" s="39" t="s">
        <v>30</v>
      </c>
      <c r="I64" s="107" t="s">
        <v>76</v>
      </c>
    </row>
    <row r="65" spans="1:9" s="40" customFormat="1" ht="33">
      <c r="A65" s="12" t="s">
        <v>5</v>
      </c>
      <c r="B65" s="108" t="s">
        <v>18</v>
      </c>
      <c r="C65" s="49" t="s">
        <v>105</v>
      </c>
      <c r="D65" s="109">
        <v>2</v>
      </c>
      <c r="E65" s="108"/>
      <c r="F65" s="12">
        <f t="shared" si="2"/>
        <v>0</v>
      </c>
      <c r="G65" s="110" t="s">
        <v>102</v>
      </c>
      <c r="H65" s="39" t="s">
        <v>30</v>
      </c>
      <c r="I65" s="107" t="s">
        <v>76</v>
      </c>
    </row>
    <row r="66" spans="1:9" s="25" customFormat="1" ht="33">
      <c r="A66" s="12" t="s">
        <v>7</v>
      </c>
      <c r="B66" s="12" t="s">
        <v>254</v>
      </c>
      <c r="C66" s="71" t="s">
        <v>255</v>
      </c>
      <c r="D66" s="68">
        <v>25</v>
      </c>
      <c r="E66" s="66"/>
      <c r="F66" s="12">
        <f t="shared" si="2"/>
        <v>0</v>
      </c>
      <c r="G66" s="69" t="s">
        <v>102</v>
      </c>
      <c r="H66" s="28" t="s">
        <v>30</v>
      </c>
      <c r="I66" s="70" t="s">
        <v>76</v>
      </c>
    </row>
    <row r="67" spans="1:9" s="25" customFormat="1" ht="33">
      <c r="A67" s="12" t="s">
        <v>7</v>
      </c>
      <c r="B67" s="12" t="s">
        <v>254</v>
      </c>
      <c r="C67" s="71" t="s">
        <v>256</v>
      </c>
      <c r="D67" s="68">
        <v>25</v>
      </c>
      <c r="E67" s="66"/>
      <c r="F67" s="12">
        <f t="shared" si="2"/>
        <v>0</v>
      </c>
      <c r="G67" s="69" t="s">
        <v>102</v>
      </c>
      <c r="H67" s="28" t="s">
        <v>30</v>
      </c>
      <c r="I67" s="70" t="s">
        <v>76</v>
      </c>
    </row>
    <row r="68" spans="1:9" s="25" customFormat="1" ht="33">
      <c r="A68" s="12" t="s">
        <v>7</v>
      </c>
      <c r="B68" s="12" t="s">
        <v>254</v>
      </c>
      <c r="C68" s="71" t="s">
        <v>257</v>
      </c>
      <c r="D68" s="68">
        <v>25</v>
      </c>
      <c r="E68" s="66"/>
      <c r="F68" s="12">
        <f t="shared" si="2"/>
        <v>0</v>
      </c>
      <c r="G68" s="69" t="s">
        <v>102</v>
      </c>
      <c r="H68" s="28" t="s">
        <v>30</v>
      </c>
      <c r="I68" s="70" t="s">
        <v>76</v>
      </c>
    </row>
    <row r="69" spans="1:9" s="25" customFormat="1" ht="33">
      <c r="A69" s="12" t="s">
        <v>7</v>
      </c>
      <c r="B69" s="12" t="s">
        <v>254</v>
      </c>
      <c r="C69" s="71" t="s">
        <v>258</v>
      </c>
      <c r="D69" s="68">
        <v>35</v>
      </c>
      <c r="E69" s="66"/>
      <c r="F69" s="12">
        <f>D69*E69</f>
        <v>0</v>
      </c>
      <c r="G69" s="69" t="s">
        <v>102</v>
      </c>
      <c r="H69" s="28" t="s">
        <v>30</v>
      </c>
      <c r="I69" s="70" t="s">
        <v>76</v>
      </c>
    </row>
    <row r="70" spans="1:9" s="25" customFormat="1" ht="33">
      <c r="A70" s="12" t="s">
        <v>7</v>
      </c>
      <c r="B70" s="12" t="s">
        <v>254</v>
      </c>
      <c r="C70" s="71" t="s">
        <v>259</v>
      </c>
      <c r="D70" s="68">
        <v>5</v>
      </c>
      <c r="E70" s="66"/>
      <c r="F70" s="12">
        <f t="shared" si="2"/>
        <v>0</v>
      </c>
      <c r="G70" s="69" t="s">
        <v>102</v>
      </c>
      <c r="H70" s="28" t="s">
        <v>101</v>
      </c>
      <c r="I70" s="70" t="s">
        <v>76</v>
      </c>
    </row>
    <row r="71" spans="1:9" s="25" customFormat="1" ht="33">
      <c r="A71" s="12" t="s">
        <v>4</v>
      </c>
      <c r="B71" s="12" t="s">
        <v>260</v>
      </c>
      <c r="C71" s="71" t="s">
        <v>261</v>
      </c>
      <c r="D71" s="68">
        <v>3</v>
      </c>
      <c r="E71" s="66"/>
      <c r="F71" s="12">
        <f>D71*E71</f>
        <v>0</v>
      </c>
      <c r="G71" s="69" t="s">
        <v>102</v>
      </c>
      <c r="H71" s="28" t="s">
        <v>101</v>
      </c>
      <c r="I71" s="28" t="s">
        <v>77</v>
      </c>
    </row>
    <row r="72" spans="1:9" s="40" customFormat="1" ht="31.5">
      <c r="A72" s="12" t="s">
        <v>4</v>
      </c>
      <c r="B72" s="12" t="s">
        <v>54</v>
      </c>
      <c r="C72" s="50" t="s">
        <v>335</v>
      </c>
      <c r="D72" s="109">
        <v>10</v>
      </c>
      <c r="E72" s="108"/>
      <c r="F72" s="12">
        <f t="shared" si="2"/>
        <v>0</v>
      </c>
      <c r="G72" s="110" t="s">
        <v>102</v>
      </c>
      <c r="H72" s="39" t="s">
        <v>30</v>
      </c>
      <c r="I72" s="107" t="s">
        <v>76</v>
      </c>
    </row>
    <row r="73" spans="1:9" s="40" customFormat="1" ht="31.5">
      <c r="A73" s="12" t="s">
        <v>4</v>
      </c>
      <c r="B73" s="12" t="s">
        <v>54</v>
      </c>
      <c r="C73" s="50" t="s">
        <v>336</v>
      </c>
      <c r="D73" s="109">
        <v>10</v>
      </c>
      <c r="E73" s="108"/>
      <c r="F73" s="12">
        <f t="shared" si="2"/>
        <v>0</v>
      </c>
      <c r="G73" s="110" t="s">
        <v>102</v>
      </c>
      <c r="H73" s="39" t="s">
        <v>30</v>
      </c>
      <c r="I73" s="107" t="s">
        <v>76</v>
      </c>
    </row>
    <row r="74" spans="1:9" s="40" customFormat="1" ht="31.5">
      <c r="A74" s="12" t="s">
        <v>4</v>
      </c>
      <c r="B74" s="12" t="s">
        <v>54</v>
      </c>
      <c r="C74" s="50" t="s">
        <v>337</v>
      </c>
      <c r="D74" s="109">
        <v>10</v>
      </c>
      <c r="E74" s="108"/>
      <c r="F74" s="12">
        <f t="shared" si="2"/>
        <v>0</v>
      </c>
      <c r="G74" s="110" t="s">
        <v>102</v>
      </c>
      <c r="H74" s="39" t="s">
        <v>30</v>
      </c>
      <c r="I74" s="107" t="s">
        <v>76</v>
      </c>
    </row>
    <row r="75" spans="1:9" s="40" customFormat="1" ht="31.5">
      <c r="A75" s="12" t="s">
        <v>4</v>
      </c>
      <c r="B75" s="12" t="s">
        <v>54</v>
      </c>
      <c r="C75" s="50" t="s">
        <v>338</v>
      </c>
      <c r="D75" s="109">
        <v>10</v>
      </c>
      <c r="E75" s="12"/>
      <c r="F75" s="12">
        <f t="shared" si="2"/>
        <v>0</v>
      </c>
      <c r="G75" s="63" t="s">
        <v>102</v>
      </c>
      <c r="H75" s="75" t="s">
        <v>30</v>
      </c>
      <c r="I75" s="107" t="s">
        <v>76</v>
      </c>
    </row>
    <row r="76" spans="1:9" s="40" customFormat="1" ht="31.5">
      <c r="A76" s="12" t="s">
        <v>4</v>
      </c>
      <c r="B76" s="12" t="s">
        <v>54</v>
      </c>
      <c r="C76" s="50" t="s">
        <v>339</v>
      </c>
      <c r="D76" s="14">
        <v>10</v>
      </c>
      <c r="E76" s="12"/>
      <c r="F76" s="12">
        <f t="shared" si="2"/>
        <v>0</v>
      </c>
      <c r="G76" s="63" t="s">
        <v>102</v>
      </c>
      <c r="H76" s="75" t="s">
        <v>30</v>
      </c>
      <c r="I76" s="107" t="s">
        <v>76</v>
      </c>
    </row>
    <row r="77" spans="1:9" s="40" customFormat="1" ht="31.5">
      <c r="A77" s="12" t="s">
        <v>4</v>
      </c>
      <c r="B77" s="12" t="s">
        <v>54</v>
      </c>
      <c r="C77" s="50" t="s">
        <v>340</v>
      </c>
      <c r="D77" s="14">
        <v>30</v>
      </c>
      <c r="E77" s="12"/>
      <c r="F77" s="12">
        <f t="shared" si="2"/>
        <v>0</v>
      </c>
      <c r="G77" s="63" t="s">
        <v>102</v>
      </c>
      <c r="H77" s="75" t="s">
        <v>30</v>
      </c>
      <c r="I77" s="107" t="s">
        <v>76</v>
      </c>
    </row>
    <row r="78" spans="1:9" s="40" customFormat="1" ht="31.5">
      <c r="A78" s="12" t="s">
        <v>4</v>
      </c>
      <c r="B78" s="12" t="s">
        <v>54</v>
      </c>
      <c r="C78" s="50" t="s">
        <v>341</v>
      </c>
      <c r="D78" s="14">
        <v>10</v>
      </c>
      <c r="E78" s="12"/>
      <c r="F78" s="12">
        <f>D78*E78</f>
        <v>0</v>
      </c>
      <c r="G78" s="63" t="s">
        <v>102</v>
      </c>
      <c r="H78" s="75" t="s">
        <v>30</v>
      </c>
      <c r="I78" s="107" t="s">
        <v>76</v>
      </c>
    </row>
    <row r="79" spans="1:9" s="40" customFormat="1" ht="31.5">
      <c r="A79" s="12" t="s">
        <v>4</v>
      </c>
      <c r="B79" s="12" t="s">
        <v>54</v>
      </c>
      <c r="C79" s="50" t="s">
        <v>342</v>
      </c>
      <c r="D79" s="14">
        <v>30</v>
      </c>
      <c r="E79" s="12"/>
      <c r="F79" s="12">
        <f t="shared" si="2"/>
        <v>0</v>
      </c>
      <c r="G79" s="63" t="s">
        <v>102</v>
      </c>
      <c r="H79" s="75" t="s">
        <v>30</v>
      </c>
      <c r="I79" s="107" t="s">
        <v>76</v>
      </c>
    </row>
    <row r="80" spans="1:9" s="40" customFormat="1" ht="31.5">
      <c r="A80" s="12" t="s">
        <v>4</v>
      </c>
      <c r="B80" s="12" t="s">
        <v>55</v>
      </c>
      <c r="C80" s="27" t="s">
        <v>26</v>
      </c>
      <c r="D80" s="14">
        <v>10</v>
      </c>
      <c r="E80" s="12"/>
      <c r="F80" s="12">
        <f t="shared" si="2"/>
        <v>0</v>
      </c>
      <c r="G80" s="63" t="s">
        <v>102</v>
      </c>
      <c r="H80" s="75" t="s">
        <v>30</v>
      </c>
      <c r="I80" s="107" t="s">
        <v>76</v>
      </c>
    </row>
    <row r="81" spans="1:9" s="40" customFormat="1" ht="31.5">
      <c r="A81" s="12" t="s">
        <v>4</v>
      </c>
      <c r="B81" s="12" t="s">
        <v>55</v>
      </c>
      <c r="C81" s="27" t="s">
        <v>27</v>
      </c>
      <c r="D81" s="14">
        <v>30</v>
      </c>
      <c r="E81" s="12"/>
      <c r="F81" s="12">
        <f t="shared" si="2"/>
        <v>0</v>
      </c>
      <c r="G81" s="63" t="s">
        <v>102</v>
      </c>
      <c r="H81" s="75" t="s">
        <v>30</v>
      </c>
      <c r="I81" s="107" t="s">
        <v>76</v>
      </c>
    </row>
    <row r="82" spans="1:9" s="40" customFormat="1" ht="31.5">
      <c r="A82" s="12" t="s">
        <v>4</v>
      </c>
      <c r="B82" s="12" t="s">
        <v>55</v>
      </c>
      <c r="C82" s="27" t="s">
        <v>28</v>
      </c>
      <c r="D82" s="14">
        <v>10</v>
      </c>
      <c r="E82" s="12"/>
      <c r="F82" s="12">
        <f t="shared" si="2"/>
        <v>0</v>
      </c>
      <c r="G82" s="63" t="s">
        <v>102</v>
      </c>
      <c r="H82" s="75" t="s">
        <v>30</v>
      </c>
      <c r="I82" s="107" t="s">
        <v>76</v>
      </c>
    </row>
    <row r="83" spans="1:16" s="2" customFormat="1" ht="47.25">
      <c r="A83" s="12" t="s">
        <v>4</v>
      </c>
      <c r="B83" s="20" t="s">
        <v>56</v>
      </c>
      <c r="C83" s="27" t="s">
        <v>65</v>
      </c>
      <c r="D83" s="14">
        <v>10</v>
      </c>
      <c r="E83" s="20"/>
      <c r="F83" s="20">
        <f t="shared" si="2"/>
        <v>0</v>
      </c>
      <c r="G83" s="63" t="s">
        <v>102</v>
      </c>
      <c r="H83" s="75" t="s">
        <v>30</v>
      </c>
      <c r="I83" s="107" t="s">
        <v>76</v>
      </c>
      <c r="J83" s="1"/>
      <c r="K83" s="1"/>
      <c r="L83" s="1"/>
      <c r="M83" s="1"/>
      <c r="N83" s="1"/>
      <c r="O83" s="1"/>
      <c r="P83" s="1"/>
    </row>
    <row r="84" spans="1:9" s="40" customFormat="1" ht="47.25">
      <c r="A84" s="12" t="s">
        <v>4</v>
      </c>
      <c r="B84" s="20" t="s">
        <v>56</v>
      </c>
      <c r="C84" s="27" t="s">
        <v>66</v>
      </c>
      <c r="D84" s="14">
        <v>10</v>
      </c>
      <c r="E84" s="20"/>
      <c r="F84" s="20">
        <f t="shared" si="2"/>
        <v>0</v>
      </c>
      <c r="G84" s="63" t="s">
        <v>102</v>
      </c>
      <c r="H84" s="75" t="s">
        <v>30</v>
      </c>
      <c r="I84" s="107" t="s">
        <v>76</v>
      </c>
    </row>
    <row r="85" spans="1:9" s="40" customFormat="1" ht="38.25" customHeight="1">
      <c r="A85" s="12" t="s">
        <v>4</v>
      </c>
      <c r="B85" s="12" t="s">
        <v>67</v>
      </c>
      <c r="C85" s="12" t="s">
        <v>69</v>
      </c>
      <c r="D85" s="14">
        <v>10</v>
      </c>
      <c r="E85" s="12"/>
      <c r="F85" s="12">
        <f t="shared" si="2"/>
        <v>0</v>
      </c>
      <c r="G85" s="63" t="s">
        <v>102</v>
      </c>
      <c r="H85" s="75" t="s">
        <v>30</v>
      </c>
      <c r="I85" s="107" t="s">
        <v>76</v>
      </c>
    </row>
    <row r="86" spans="1:9" s="40" customFormat="1" ht="38.25" customHeight="1">
      <c r="A86" s="12" t="s">
        <v>4</v>
      </c>
      <c r="B86" s="12" t="s">
        <v>67</v>
      </c>
      <c r="C86" s="12" t="s">
        <v>70</v>
      </c>
      <c r="D86" s="14">
        <v>10</v>
      </c>
      <c r="E86" s="12"/>
      <c r="F86" s="12">
        <f t="shared" si="2"/>
        <v>0</v>
      </c>
      <c r="G86" s="63" t="s">
        <v>102</v>
      </c>
      <c r="H86" s="75" t="s">
        <v>30</v>
      </c>
      <c r="I86" s="107" t="s">
        <v>76</v>
      </c>
    </row>
    <row r="87" spans="1:9" s="40" customFormat="1" ht="38.25" customHeight="1">
      <c r="A87" s="12" t="s">
        <v>4</v>
      </c>
      <c r="B87" s="12" t="s">
        <v>67</v>
      </c>
      <c r="C87" s="12" t="s">
        <v>71</v>
      </c>
      <c r="D87" s="14">
        <v>10</v>
      </c>
      <c r="E87" s="12"/>
      <c r="F87" s="12">
        <f t="shared" si="2"/>
        <v>0</v>
      </c>
      <c r="G87" s="63" t="s">
        <v>102</v>
      </c>
      <c r="H87" s="75" t="s">
        <v>30</v>
      </c>
      <c r="I87" s="107" t="s">
        <v>76</v>
      </c>
    </row>
    <row r="88" spans="1:9" s="40" customFormat="1" ht="38.25" customHeight="1">
      <c r="A88" s="12" t="s">
        <v>4</v>
      </c>
      <c r="B88" s="12" t="s">
        <v>67</v>
      </c>
      <c r="C88" s="12" t="s">
        <v>68</v>
      </c>
      <c r="D88" s="14">
        <v>10</v>
      </c>
      <c r="E88" s="12"/>
      <c r="F88" s="12">
        <f t="shared" si="2"/>
        <v>0</v>
      </c>
      <c r="G88" s="63" t="s">
        <v>102</v>
      </c>
      <c r="H88" s="75" t="s">
        <v>30</v>
      </c>
      <c r="I88" s="107" t="s">
        <v>76</v>
      </c>
    </row>
    <row r="89" spans="1:9" s="40" customFormat="1" ht="38.25" customHeight="1">
      <c r="A89" s="12" t="s">
        <v>4</v>
      </c>
      <c r="B89" s="12" t="s">
        <v>123</v>
      </c>
      <c r="C89" s="12" t="s">
        <v>120</v>
      </c>
      <c r="D89" s="14">
        <v>2</v>
      </c>
      <c r="E89" s="12"/>
      <c r="F89" s="12">
        <f t="shared" si="2"/>
        <v>0</v>
      </c>
      <c r="G89" s="63" t="s">
        <v>102</v>
      </c>
      <c r="H89" s="75" t="s">
        <v>30</v>
      </c>
      <c r="I89" s="107" t="s">
        <v>76</v>
      </c>
    </row>
    <row r="90" spans="1:9" s="40" customFormat="1" ht="38.25" customHeight="1">
      <c r="A90" s="12" t="s">
        <v>4</v>
      </c>
      <c r="B90" s="12" t="s">
        <v>123</v>
      </c>
      <c r="C90" s="12" t="s">
        <v>121</v>
      </c>
      <c r="D90" s="14">
        <v>2</v>
      </c>
      <c r="E90" s="12"/>
      <c r="F90" s="12">
        <f t="shared" si="2"/>
        <v>0</v>
      </c>
      <c r="G90" s="63" t="s">
        <v>102</v>
      </c>
      <c r="H90" s="75" t="s">
        <v>30</v>
      </c>
      <c r="I90" s="107" t="s">
        <v>76</v>
      </c>
    </row>
    <row r="91" spans="1:9" s="40" customFormat="1" ht="38.25" customHeight="1" thickBot="1">
      <c r="A91" s="12" t="s">
        <v>4</v>
      </c>
      <c r="B91" s="12" t="s">
        <v>123</v>
      </c>
      <c r="C91" s="12" t="s">
        <v>122</v>
      </c>
      <c r="D91" s="14">
        <v>2</v>
      </c>
      <c r="E91" s="12"/>
      <c r="F91" s="12">
        <f t="shared" si="2"/>
        <v>0</v>
      </c>
      <c r="G91" s="63" t="s">
        <v>102</v>
      </c>
      <c r="H91" s="75" t="s">
        <v>30</v>
      </c>
      <c r="I91" s="107" t="s">
        <v>76</v>
      </c>
    </row>
    <row r="92" spans="1:9" s="56" customFormat="1" ht="22.5" customHeight="1">
      <c r="A92" s="99"/>
      <c r="B92" s="99" t="s">
        <v>131</v>
      </c>
      <c r="C92" s="99"/>
      <c r="D92" s="99"/>
      <c r="E92" s="99"/>
      <c r="F92" s="99"/>
      <c r="G92" s="29" t="s">
        <v>73</v>
      </c>
      <c r="H92" s="54"/>
      <c r="I92" s="55"/>
    </row>
    <row r="93" spans="1:9" s="34" customFormat="1" ht="31.5">
      <c r="A93" s="21" t="s">
        <v>4</v>
      </c>
      <c r="B93" s="21" t="s">
        <v>270</v>
      </c>
      <c r="C93" s="21" t="s">
        <v>271</v>
      </c>
      <c r="D93" s="11">
        <v>2</v>
      </c>
      <c r="E93" s="21"/>
      <c r="F93" s="21">
        <f>D93*E93</f>
        <v>0</v>
      </c>
      <c r="G93" s="72" t="s">
        <v>73</v>
      </c>
      <c r="H93" s="64" t="s">
        <v>101</v>
      </c>
      <c r="I93" s="64" t="s">
        <v>77</v>
      </c>
    </row>
    <row r="94" spans="1:9" s="40" customFormat="1" ht="31.5">
      <c r="A94" s="12" t="s">
        <v>4</v>
      </c>
      <c r="B94" s="20" t="s">
        <v>17</v>
      </c>
      <c r="C94" s="12" t="s">
        <v>72</v>
      </c>
      <c r="D94" s="14">
        <v>10</v>
      </c>
      <c r="E94" s="12"/>
      <c r="F94" s="12">
        <f>D94*E94</f>
        <v>0</v>
      </c>
      <c r="G94" s="63" t="s">
        <v>73</v>
      </c>
      <c r="H94" s="75" t="s">
        <v>30</v>
      </c>
      <c r="I94" s="107" t="s">
        <v>76</v>
      </c>
    </row>
    <row r="95" spans="1:9" s="40" customFormat="1" ht="31.5">
      <c r="A95" s="12" t="s">
        <v>4</v>
      </c>
      <c r="B95" s="20" t="s">
        <v>17</v>
      </c>
      <c r="C95" s="12" t="s">
        <v>74</v>
      </c>
      <c r="D95" s="14">
        <v>10</v>
      </c>
      <c r="E95" s="12"/>
      <c r="F95" s="12">
        <f>D95*E95</f>
        <v>0</v>
      </c>
      <c r="G95" s="63" t="s">
        <v>73</v>
      </c>
      <c r="H95" s="75" t="s">
        <v>30</v>
      </c>
      <c r="I95" s="107" t="s">
        <v>76</v>
      </c>
    </row>
    <row r="96" spans="1:9" s="40" customFormat="1" ht="32.25" thickBot="1">
      <c r="A96" s="12" t="s">
        <v>4</v>
      </c>
      <c r="B96" s="20" t="s">
        <v>17</v>
      </c>
      <c r="C96" s="12" t="s">
        <v>75</v>
      </c>
      <c r="D96" s="14">
        <v>10</v>
      </c>
      <c r="E96" s="12"/>
      <c r="F96" s="12">
        <f>D96*E96</f>
        <v>0</v>
      </c>
      <c r="G96" s="63" t="s">
        <v>73</v>
      </c>
      <c r="H96" s="75" t="s">
        <v>30</v>
      </c>
      <c r="I96" s="107" t="s">
        <v>76</v>
      </c>
    </row>
    <row r="97" spans="1:9" s="56" customFormat="1" ht="22.5" customHeight="1">
      <c r="A97" s="100"/>
      <c r="B97" s="100" t="s">
        <v>132</v>
      </c>
      <c r="C97" s="100"/>
      <c r="D97" s="100"/>
      <c r="E97" s="100"/>
      <c r="F97" s="100"/>
      <c r="G97" s="29" t="s">
        <v>51</v>
      </c>
      <c r="H97" s="54"/>
      <c r="I97" s="55"/>
    </row>
    <row r="98" spans="1:9" s="34" customFormat="1" ht="31.5">
      <c r="A98" s="21" t="s">
        <v>4</v>
      </c>
      <c r="B98" s="21" t="s">
        <v>13</v>
      </c>
      <c r="C98" s="21" t="s">
        <v>117</v>
      </c>
      <c r="D98" s="11">
        <v>30</v>
      </c>
      <c r="E98" s="21"/>
      <c r="F98" s="21">
        <f aca="true" t="shared" si="3" ref="F98:F109">D98*E98</f>
        <v>0</v>
      </c>
      <c r="G98" s="81" t="s">
        <v>51</v>
      </c>
      <c r="H98" s="64" t="s">
        <v>30</v>
      </c>
      <c r="I98" s="64" t="s">
        <v>77</v>
      </c>
    </row>
    <row r="99" spans="1:9" s="34" customFormat="1" ht="31.5">
      <c r="A99" s="21" t="s">
        <v>4</v>
      </c>
      <c r="B99" s="21" t="s">
        <v>13</v>
      </c>
      <c r="C99" s="21" t="s">
        <v>309</v>
      </c>
      <c r="D99" s="11">
        <v>30</v>
      </c>
      <c r="E99" s="21"/>
      <c r="F99" s="21">
        <f t="shared" si="3"/>
        <v>0</v>
      </c>
      <c r="G99" s="81" t="s">
        <v>51</v>
      </c>
      <c r="H99" s="64" t="s">
        <v>30</v>
      </c>
      <c r="I99" s="64" t="s">
        <v>77</v>
      </c>
    </row>
    <row r="100" spans="1:9" s="34" customFormat="1" ht="31.5">
      <c r="A100" s="21" t="s">
        <v>4</v>
      </c>
      <c r="B100" s="21" t="s">
        <v>13</v>
      </c>
      <c r="C100" s="21" t="s">
        <v>310</v>
      </c>
      <c r="D100" s="11">
        <v>30</v>
      </c>
      <c r="E100" s="21"/>
      <c r="F100" s="21">
        <f t="shared" si="3"/>
        <v>0</v>
      </c>
      <c r="G100" s="81" t="s">
        <v>51</v>
      </c>
      <c r="H100" s="64" t="s">
        <v>30</v>
      </c>
      <c r="I100" s="64" t="s">
        <v>77</v>
      </c>
    </row>
    <row r="101" spans="1:9" s="34" customFormat="1" ht="31.5">
      <c r="A101" s="21" t="s">
        <v>4</v>
      </c>
      <c r="B101" s="21" t="s">
        <v>13</v>
      </c>
      <c r="C101" s="21" t="s">
        <v>316</v>
      </c>
      <c r="D101" s="11">
        <v>30</v>
      </c>
      <c r="E101" s="21"/>
      <c r="F101" s="21">
        <f>D101*E101</f>
        <v>0</v>
      </c>
      <c r="G101" s="81" t="s">
        <v>51</v>
      </c>
      <c r="H101" s="64" t="s">
        <v>30</v>
      </c>
      <c r="I101" s="64" t="s">
        <v>77</v>
      </c>
    </row>
    <row r="102" spans="1:9" s="34" customFormat="1" ht="31.5">
      <c r="A102" s="21" t="s">
        <v>4</v>
      </c>
      <c r="B102" s="21" t="s">
        <v>13</v>
      </c>
      <c r="C102" s="21" t="s">
        <v>317</v>
      </c>
      <c r="D102" s="11">
        <v>30</v>
      </c>
      <c r="E102" s="21"/>
      <c r="F102" s="21">
        <f>D102*E102</f>
        <v>0</v>
      </c>
      <c r="G102" s="81" t="s">
        <v>51</v>
      </c>
      <c r="H102" s="64" t="s">
        <v>30</v>
      </c>
      <c r="I102" s="64" t="s">
        <v>77</v>
      </c>
    </row>
    <row r="103" spans="1:9" s="34" customFormat="1" ht="31.5">
      <c r="A103" s="21" t="s">
        <v>4</v>
      </c>
      <c r="B103" s="21" t="s">
        <v>13</v>
      </c>
      <c r="C103" s="21" t="s">
        <v>321</v>
      </c>
      <c r="D103" s="11">
        <v>3</v>
      </c>
      <c r="E103" s="21"/>
      <c r="F103" s="21">
        <f>D103*E103</f>
        <v>0</v>
      </c>
      <c r="G103" s="81" t="s">
        <v>51</v>
      </c>
      <c r="H103" s="64" t="s">
        <v>101</v>
      </c>
      <c r="I103" s="64" t="s">
        <v>77</v>
      </c>
    </row>
    <row r="104" spans="1:9" s="34" customFormat="1" ht="31.5">
      <c r="A104" s="21" t="s">
        <v>4</v>
      </c>
      <c r="B104" s="21" t="s">
        <v>13</v>
      </c>
      <c r="C104" s="21" t="s">
        <v>318</v>
      </c>
      <c r="D104" s="11">
        <v>30</v>
      </c>
      <c r="E104" s="21"/>
      <c r="F104" s="21">
        <f t="shared" si="3"/>
        <v>0</v>
      </c>
      <c r="G104" s="81" t="s">
        <v>51</v>
      </c>
      <c r="H104" s="64" t="s">
        <v>30</v>
      </c>
      <c r="I104" s="64" t="s">
        <v>77</v>
      </c>
    </row>
    <row r="105" spans="1:9" s="34" customFormat="1" ht="31.5">
      <c r="A105" s="21" t="s">
        <v>4</v>
      </c>
      <c r="B105" s="21" t="s">
        <v>13</v>
      </c>
      <c r="C105" s="21" t="s">
        <v>319</v>
      </c>
      <c r="D105" s="11">
        <v>30</v>
      </c>
      <c r="E105" s="21"/>
      <c r="F105" s="21">
        <f t="shared" si="3"/>
        <v>0</v>
      </c>
      <c r="G105" s="81" t="s">
        <v>51</v>
      </c>
      <c r="H105" s="64" t="s">
        <v>30</v>
      </c>
      <c r="I105" s="64" t="s">
        <v>77</v>
      </c>
    </row>
    <row r="106" spans="1:9" s="34" customFormat="1" ht="31.5">
      <c r="A106" s="21" t="s">
        <v>4</v>
      </c>
      <c r="B106" s="21" t="s">
        <v>13</v>
      </c>
      <c r="C106" s="21" t="s">
        <v>320</v>
      </c>
      <c r="D106" s="11">
        <v>3</v>
      </c>
      <c r="E106" s="21"/>
      <c r="F106" s="21">
        <f t="shared" si="3"/>
        <v>0</v>
      </c>
      <c r="G106" s="81" t="s">
        <v>51</v>
      </c>
      <c r="H106" s="64" t="s">
        <v>101</v>
      </c>
      <c r="I106" s="64" t="s">
        <v>77</v>
      </c>
    </row>
    <row r="107" spans="1:9" s="34" customFormat="1" ht="31.5">
      <c r="A107" s="21" t="s">
        <v>4</v>
      </c>
      <c r="B107" s="21" t="s">
        <v>323</v>
      </c>
      <c r="C107" s="21" t="s">
        <v>322</v>
      </c>
      <c r="D107" s="11">
        <v>45</v>
      </c>
      <c r="E107" s="21"/>
      <c r="F107" s="21">
        <f t="shared" si="3"/>
        <v>0</v>
      </c>
      <c r="G107" s="81" t="s">
        <v>51</v>
      </c>
      <c r="H107" s="64" t="s">
        <v>99</v>
      </c>
      <c r="I107" s="64" t="s">
        <v>77</v>
      </c>
    </row>
    <row r="108" spans="1:9" s="34" customFormat="1" ht="31.5">
      <c r="A108" s="21" t="s">
        <v>4</v>
      </c>
      <c r="B108" s="21" t="s">
        <v>323</v>
      </c>
      <c r="C108" s="21" t="s">
        <v>324</v>
      </c>
      <c r="D108" s="11">
        <v>45</v>
      </c>
      <c r="E108" s="21"/>
      <c r="F108" s="21">
        <f t="shared" si="3"/>
        <v>0</v>
      </c>
      <c r="G108" s="81" t="s">
        <v>51</v>
      </c>
      <c r="H108" s="64" t="s">
        <v>99</v>
      </c>
      <c r="I108" s="64" t="s">
        <v>77</v>
      </c>
    </row>
    <row r="109" spans="1:9" s="34" customFormat="1" ht="32.25" thickBot="1">
      <c r="A109" s="21" t="s">
        <v>4</v>
      </c>
      <c r="B109" s="21" t="s">
        <v>315</v>
      </c>
      <c r="C109" s="21" t="s">
        <v>314</v>
      </c>
      <c r="D109" s="11">
        <v>3</v>
      </c>
      <c r="E109" s="21"/>
      <c r="F109" s="21">
        <f t="shared" si="3"/>
        <v>0</v>
      </c>
      <c r="G109" s="81" t="s">
        <v>51</v>
      </c>
      <c r="H109" s="64" t="s">
        <v>101</v>
      </c>
      <c r="I109" s="64" t="s">
        <v>77</v>
      </c>
    </row>
    <row r="110" spans="1:9" s="56" customFormat="1" ht="22.5" customHeight="1">
      <c r="A110" s="100"/>
      <c r="B110" s="100" t="s">
        <v>133</v>
      </c>
      <c r="C110" s="100"/>
      <c r="D110" s="100"/>
      <c r="E110" s="100"/>
      <c r="F110" s="100"/>
      <c r="G110" s="29" t="s">
        <v>87</v>
      </c>
      <c r="H110" s="54"/>
      <c r="I110" s="55"/>
    </row>
    <row r="111" spans="1:9" s="34" customFormat="1" ht="47.25">
      <c r="A111" s="21" t="s">
        <v>7</v>
      </c>
      <c r="B111" s="21"/>
      <c r="C111" s="21" t="s">
        <v>210</v>
      </c>
      <c r="D111" s="11">
        <v>2</v>
      </c>
      <c r="E111" s="21"/>
      <c r="F111" s="21">
        <f aca="true" t="shared" si="4" ref="F111:F116">D111*E111</f>
        <v>0</v>
      </c>
      <c r="G111" s="81" t="s">
        <v>87</v>
      </c>
      <c r="H111" s="64" t="s">
        <v>84</v>
      </c>
      <c r="I111" s="64" t="s">
        <v>77</v>
      </c>
    </row>
    <row r="112" spans="1:9" s="34" customFormat="1" ht="31.5">
      <c r="A112" s="21" t="s">
        <v>4</v>
      </c>
      <c r="B112" s="21"/>
      <c r="C112" s="21" t="s">
        <v>239</v>
      </c>
      <c r="D112" s="11">
        <v>1</v>
      </c>
      <c r="E112" s="21"/>
      <c r="F112" s="21">
        <f t="shared" si="4"/>
        <v>0</v>
      </c>
      <c r="G112" s="81" t="s">
        <v>87</v>
      </c>
      <c r="H112" s="64" t="s">
        <v>84</v>
      </c>
      <c r="I112" s="64" t="s">
        <v>77</v>
      </c>
    </row>
    <row r="113" spans="1:9" s="34" customFormat="1" ht="31.5">
      <c r="A113" s="21" t="s">
        <v>4</v>
      </c>
      <c r="B113" s="21"/>
      <c r="C113" s="21" t="s">
        <v>211</v>
      </c>
      <c r="D113" s="11">
        <v>2</v>
      </c>
      <c r="E113" s="21"/>
      <c r="F113" s="21">
        <f t="shared" si="4"/>
        <v>0</v>
      </c>
      <c r="G113" s="81" t="s">
        <v>87</v>
      </c>
      <c r="H113" s="64" t="s">
        <v>84</v>
      </c>
      <c r="I113" s="64" t="s">
        <v>77</v>
      </c>
    </row>
    <row r="114" spans="1:9" s="34" customFormat="1" ht="31.5">
      <c r="A114" s="21" t="s">
        <v>4</v>
      </c>
      <c r="B114" s="21"/>
      <c r="C114" s="21" t="s">
        <v>212</v>
      </c>
      <c r="D114" s="11">
        <v>2</v>
      </c>
      <c r="E114" s="21"/>
      <c r="F114" s="21">
        <f t="shared" si="4"/>
        <v>0</v>
      </c>
      <c r="G114" s="81" t="s">
        <v>87</v>
      </c>
      <c r="H114" s="64" t="s">
        <v>84</v>
      </c>
      <c r="I114" s="64" t="s">
        <v>77</v>
      </c>
    </row>
    <row r="115" spans="1:9" s="34" customFormat="1" ht="16.5">
      <c r="A115" s="21" t="s">
        <v>7</v>
      </c>
      <c r="B115" s="21" t="s">
        <v>19</v>
      </c>
      <c r="C115" s="21" t="s">
        <v>97</v>
      </c>
      <c r="D115" s="11">
        <v>30</v>
      </c>
      <c r="E115" s="21"/>
      <c r="F115" s="21">
        <f t="shared" si="4"/>
        <v>0</v>
      </c>
      <c r="G115" s="81" t="s">
        <v>87</v>
      </c>
      <c r="H115" s="64" t="s">
        <v>84</v>
      </c>
      <c r="I115" s="64" t="s">
        <v>77</v>
      </c>
    </row>
    <row r="116" spans="1:9" s="34" customFormat="1" ht="17.25" thickBot="1">
      <c r="A116" s="21" t="s">
        <v>7</v>
      </c>
      <c r="B116" s="21" t="s">
        <v>19</v>
      </c>
      <c r="C116" s="21" t="s">
        <v>98</v>
      </c>
      <c r="D116" s="11">
        <v>40</v>
      </c>
      <c r="E116" s="21"/>
      <c r="F116" s="21">
        <f t="shared" si="4"/>
        <v>0</v>
      </c>
      <c r="G116" s="81" t="s">
        <v>87</v>
      </c>
      <c r="H116" s="64" t="s">
        <v>84</v>
      </c>
      <c r="I116" s="64" t="s">
        <v>77</v>
      </c>
    </row>
    <row r="117" spans="1:9" s="56" customFormat="1" ht="22.5" customHeight="1">
      <c r="A117" s="100"/>
      <c r="B117" s="100" t="s">
        <v>139</v>
      </c>
      <c r="C117" s="100"/>
      <c r="D117" s="100"/>
      <c r="E117" s="100"/>
      <c r="F117" s="100"/>
      <c r="G117" s="29" t="s">
        <v>138</v>
      </c>
      <c r="H117" s="54"/>
      <c r="I117" s="55"/>
    </row>
    <row r="118" spans="1:9" s="40" customFormat="1" ht="32.25" thickBot="1">
      <c r="A118" s="12" t="s">
        <v>141</v>
      </c>
      <c r="B118" s="12" t="s">
        <v>140</v>
      </c>
      <c r="C118" s="12" t="s">
        <v>142</v>
      </c>
      <c r="D118" s="14">
        <v>10</v>
      </c>
      <c r="E118" s="12"/>
      <c r="F118" s="12">
        <f>D118*E118</f>
        <v>0</v>
      </c>
      <c r="G118" s="63" t="s">
        <v>138</v>
      </c>
      <c r="H118" s="75" t="s">
        <v>99</v>
      </c>
      <c r="I118" s="75" t="s">
        <v>77</v>
      </c>
    </row>
    <row r="119" spans="1:9" s="56" customFormat="1" ht="22.5" customHeight="1">
      <c r="A119" s="100"/>
      <c r="B119" s="100" t="s">
        <v>134</v>
      </c>
      <c r="C119" s="100"/>
      <c r="D119" s="100"/>
      <c r="E119" s="100"/>
      <c r="F119" s="100"/>
      <c r="G119" s="29" t="s">
        <v>95</v>
      </c>
      <c r="H119" s="54"/>
      <c r="I119" s="55"/>
    </row>
    <row r="120" spans="1:9" s="34" customFormat="1" ht="31.5">
      <c r="A120" s="21" t="s">
        <v>4</v>
      </c>
      <c r="B120" s="21"/>
      <c r="C120" s="21" t="s">
        <v>269</v>
      </c>
      <c r="D120" s="11">
        <v>2</v>
      </c>
      <c r="E120" s="21"/>
      <c r="F120" s="21">
        <f>D120*E120</f>
        <v>0</v>
      </c>
      <c r="G120" s="72" t="s">
        <v>95</v>
      </c>
      <c r="H120" s="64" t="s">
        <v>101</v>
      </c>
      <c r="I120" s="64" t="s">
        <v>77</v>
      </c>
    </row>
    <row r="121" spans="1:9" s="34" customFormat="1" ht="31.5">
      <c r="A121" s="21" t="s">
        <v>4</v>
      </c>
      <c r="B121" s="21"/>
      <c r="C121" s="21" t="s">
        <v>275</v>
      </c>
      <c r="D121" s="11">
        <v>5</v>
      </c>
      <c r="E121" s="21"/>
      <c r="F121" s="21">
        <f>D121*E121</f>
        <v>0</v>
      </c>
      <c r="G121" s="72" t="s">
        <v>95</v>
      </c>
      <c r="H121" s="64" t="s">
        <v>101</v>
      </c>
      <c r="I121" s="64" t="s">
        <v>77</v>
      </c>
    </row>
    <row r="122" spans="1:9" s="34" customFormat="1" ht="30.75" customHeight="1">
      <c r="A122" s="21" t="s">
        <v>16</v>
      </c>
      <c r="B122" s="21"/>
      <c r="C122" s="21" t="s">
        <v>112</v>
      </c>
      <c r="D122" s="11">
        <v>10</v>
      </c>
      <c r="E122" s="21"/>
      <c r="F122" s="21">
        <f>D122*E122</f>
        <v>0</v>
      </c>
      <c r="G122" s="81" t="s">
        <v>95</v>
      </c>
      <c r="H122" s="64" t="s">
        <v>84</v>
      </c>
      <c r="I122" s="64" t="s">
        <v>77</v>
      </c>
    </row>
    <row r="123" spans="1:9" s="34" customFormat="1" ht="30.75" customHeight="1">
      <c r="A123" s="21" t="s">
        <v>4</v>
      </c>
      <c r="B123" s="21" t="s">
        <v>15</v>
      </c>
      <c r="C123" s="21" t="s">
        <v>96</v>
      </c>
      <c r="D123" s="11">
        <v>30</v>
      </c>
      <c r="E123" s="21"/>
      <c r="F123" s="21">
        <f>D123*E123</f>
        <v>0</v>
      </c>
      <c r="G123" s="81" t="s">
        <v>95</v>
      </c>
      <c r="H123" s="64" t="s">
        <v>84</v>
      </c>
      <c r="I123" s="64" t="s">
        <v>77</v>
      </c>
    </row>
    <row r="124" spans="1:9" s="34" customFormat="1" ht="30.75" customHeight="1" thickBot="1">
      <c r="A124" s="21" t="s">
        <v>4</v>
      </c>
      <c r="B124" s="21" t="s">
        <v>15</v>
      </c>
      <c r="C124" s="21" t="s">
        <v>113</v>
      </c>
      <c r="D124" s="11">
        <v>30</v>
      </c>
      <c r="E124" s="21"/>
      <c r="F124" s="21">
        <f>D124*E124</f>
        <v>0</v>
      </c>
      <c r="G124" s="81" t="s">
        <v>95</v>
      </c>
      <c r="H124" s="64" t="s">
        <v>84</v>
      </c>
      <c r="I124" s="64" t="s">
        <v>77</v>
      </c>
    </row>
    <row r="125" spans="1:9" s="56" customFormat="1" ht="22.5" customHeight="1">
      <c r="A125" s="96"/>
      <c r="B125" s="96" t="s">
        <v>135</v>
      </c>
      <c r="C125" s="96"/>
      <c r="D125" s="96"/>
      <c r="E125" s="96"/>
      <c r="F125" s="96"/>
      <c r="G125" s="29" t="s">
        <v>126</v>
      </c>
      <c r="H125" s="54"/>
      <c r="I125" s="55"/>
    </row>
    <row r="126" spans="1:9" s="34" customFormat="1" ht="31.5">
      <c r="A126" s="21" t="s">
        <v>4</v>
      </c>
      <c r="B126" s="21" t="s">
        <v>144</v>
      </c>
      <c r="C126" s="21" t="s">
        <v>274</v>
      </c>
      <c r="D126" s="11">
        <v>20</v>
      </c>
      <c r="E126" s="21"/>
      <c r="F126" s="21">
        <f>D126*E126</f>
        <v>0</v>
      </c>
      <c r="G126" s="72" t="s">
        <v>126</v>
      </c>
      <c r="H126" s="64" t="s">
        <v>99</v>
      </c>
      <c r="I126" s="64" t="s">
        <v>77</v>
      </c>
    </row>
    <row r="127" spans="1:9" s="34" customFormat="1" ht="31.5">
      <c r="A127" s="21" t="s">
        <v>4</v>
      </c>
      <c r="B127" s="21" t="s">
        <v>272</v>
      </c>
      <c r="C127" s="21" t="s">
        <v>273</v>
      </c>
      <c r="D127" s="11">
        <v>2</v>
      </c>
      <c r="E127" s="21"/>
      <c r="F127" s="21">
        <f>D127*E127</f>
        <v>0</v>
      </c>
      <c r="G127" s="72" t="s">
        <v>126</v>
      </c>
      <c r="H127" s="64" t="s">
        <v>101</v>
      </c>
      <c r="I127" s="64" t="s">
        <v>77</v>
      </c>
    </row>
    <row r="128" spans="1:9" s="34" customFormat="1" ht="45.75" customHeight="1">
      <c r="A128" s="21" t="s">
        <v>6</v>
      </c>
      <c r="B128" s="102" t="s">
        <v>327</v>
      </c>
      <c r="C128" s="21" t="s">
        <v>325</v>
      </c>
      <c r="D128" s="11">
        <v>20</v>
      </c>
      <c r="E128" s="21"/>
      <c r="F128" s="21">
        <f>D128*E128</f>
        <v>0</v>
      </c>
      <c r="G128" s="103" t="s">
        <v>126</v>
      </c>
      <c r="H128" s="64" t="s">
        <v>84</v>
      </c>
      <c r="I128" s="64" t="s">
        <v>77</v>
      </c>
    </row>
    <row r="129" spans="1:9" s="34" customFormat="1" ht="33.75" customHeight="1">
      <c r="A129" s="21" t="s">
        <v>6</v>
      </c>
      <c r="B129" s="102" t="s">
        <v>327</v>
      </c>
      <c r="C129" s="21" t="s">
        <v>326</v>
      </c>
      <c r="D129" s="11">
        <v>20</v>
      </c>
      <c r="E129" s="21"/>
      <c r="F129" s="21">
        <f>D129*E129</f>
        <v>0</v>
      </c>
      <c r="G129" s="103" t="s">
        <v>126</v>
      </c>
      <c r="H129" s="64" t="s">
        <v>84</v>
      </c>
      <c r="I129" s="64" t="s">
        <v>77</v>
      </c>
    </row>
    <row r="130" spans="1:9" s="40" customFormat="1" ht="32.25" thickBot="1">
      <c r="A130" s="12" t="s">
        <v>4</v>
      </c>
      <c r="B130" s="20" t="s">
        <v>328</v>
      </c>
      <c r="C130" s="12" t="s">
        <v>329</v>
      </c>
      <c r="D130" s="14">
        <v>20</v>
      </c>
      <c r="E130" s="12"/>
      <c r="F130" s="12">
        <f>D130*E130</f>
        <v>0</v>
      </c>
      <c r="G130" s="104" t="s">
        <v>126</v>
      </c>
      <c r="H130" s="64" t="s">
        <v>84</v>
      </c>
      <c r="I130" s="64" t="s">
        <v>77</v>
      </c>
    </row>
    <row r="131" spans="1:9" s="56" customFormat="1" ht="22.5" customHeight="1">
      <c r="A131" s="96"/>
      <c r="B131" s="96" t="s">
        <v>136</v>
      </c>
      <c r="C131" s="96"/>
      <c r="D131" s="96"/>
      <c r="E131" s="96"/>
      <c r="F131" s="96"/>
      <c r="G131" s="69" t="s">
        <v>110</v>
      </c>
      <c r="H131" s="54"/>
      <c r="I131" s="55"/>
    </row>
    <row r="132" spans="1:9" s="25" customFormat="1" ht="47.25">
      <c r="A132" s="12" t="s">
        <v>6</v>
      </c>
      <c r="B132" s="21" t="s">
        <v>111</v>
      </c>
      <c r="C132" s="21" t="s">
        <v>277</v>
      </c>
      <c r="D132" s="11">
        <v>1</v>
      </c>
      <c r="E132" s="21"/>
      <c r="F132" s="21">
        <f>D132*E132</f>
        <v>0</v>
      </c>
      <c r="G132" s="69" t="s">
        <v>110</v>
      </c>
      <c r="H132" s="64" t="s">
        <v>101</v>
      </c>
      <c r="I132" s="64" t="s">
        <v>77</v>
      </c>
    </row>
    <row r="133" spans="1:9" s="25" customFormat="1" ht="47.25">
      <c r="A133" s="12" t="s">
        <v>263</v>
      </c>
      <c r="B133" s="21" t="s">
        <v>262</v>
      </c>
      <c r="C133" s="21" t="s">
        <v>264</v>
      </c>
      <c r="D133" s="11">
        <v>3</v>
      </c>
      <c r="E133" s="21"/>
      <c r="F133" s="21">
        <f>D133*E133</f>
        <v>0</v>
      </c>
      <c r="G133" s="69" t="s">
        <v>110</v>
      </c>
      <c r="H133" s="64" t="s">
        <v>101</v>
      </c>
      <c r="I133" s="64" t="s">
        <v>77</v>
      </c>
    </row>
    <row r="134" spans="1:9" s="34" customFormat="1" ht="31.5">
      <c r="A134" s="21" t="s">
        <v>266</v>
      </c>
      <c r="B134" s="21" t="s">
        <v>265</v>
      </c>
      <c r="C134" s="21" t="s">
        <v>267</v>
      </c>
      <c r="D134" s="11">
        <v>2</v>
      </c>
      <c r="E134" s="21"/>
      <c r="F134" s="21">
        <f>D134*E134</f>
        <v>0</v>
      </c>
      <c r="G134" s="72" t="s">
        <v>110</v>
      </c>
      <c r="H134" s="64" t="s">
        <v>101</v>
      </c>
      <c r="I134" s="64" t="s">
        <v>77</v>
      </c>
    </row>
    <row r="135" spans="1:9" s="34" customFormat="1" ht="31.5">
      <c r="A135" s="21" t="s">
        <v>4</v>
      </c>
      <c r="B135" s="21" t="s">
        <v>268</v>
      </c>
      <c r="C135" s="21" t="s">
        <v>276</v>
      </c>
      <c r="D135" s="11">
        <v>3</v>
      </c>
      <c r="E135" s="21"/>
      <c r="F135" s="21">
        <f>D135*E135</f>
        <v>0</v>
      </c>
      <c r="G135" s="72" t="s">
        <v>110</v>
      </c>
      <c r="H135" s="64" t="s">
        <v>101</v>
      </c>
      <c r="I135" s="64" t="s">
        <v>77</v>
      </c>
    </row>
    <row r="136" spans="1:9" s="56" customFormat="1" ht="22.5" customHeight="1">
      <c r="A136" s="101"/>
      <c r="B136" s="101" t="s">
        <v>313</v>
      </c>
      <c r="C136" s="101"/>
      <c r="D136" s="101"/>
      <c r="E136" s="101"/>
      <c r="F136" s="101"/>
      <c r="G136" s="29" t="s">
        <v>137</v>
      </c>
      <c r="H136" s="54"/>
      <c r="I136" s="55"/>
    </row>
    <row r="137" spans="1:9" s="25" customFormat="1" ht="47.25">
      <c r="A137" s="18" t="s">
        <v>7</v>
      </c>
      <c r="B137" s="18" t="s">
        <v>279</v>
      </c>
      <c r="C137" s="18" t="s">
        <v>278</v>
      </c>
      <c r="D137" s="19">
        <v>5</v>
      </c>
      <c r="E137" s="18"/>
      <c r="F137" s="12">
        <f aca="true" t="shared" si="5" ref="F137:F156">D137*E137</f>
        <v>0</v>
      </c>
      <c r="G137" s="73" t="s">
        <v>137</v>
      </c>
      <c r="H137" s="74" t="s">
        <v>101</v>
      </c>
      <c r="I137" s="28" t="s">
        <v>77</v>
      </c>
    </row>
    <row r="138" spans="1:9" s="25" customFormat="1" ht="16.5">
      <c r="A138" s="18" t="s">
        <v>6</v>
      </c>
      <c r="B138" s="18" t="s">
        <v>280</v>
      </c>
      <c r="C138" s="18" t="s">
        <v>281</v>
      </c>
      <c r="D138" s="19">
        <v>2</v>
      </c>
      <c r="E138" s="18"/>
      <c r="F138" s="12">
        <f t="shared" si="5"/>
        <v>0</v>
      </c>
      <c r="G138" s="73" t="s">
        <v>137</v>
      </c>
      <c r="H138" s="74" t="s">
        <v>101</v>
      </c>
      <c r="I138" s="28" t="s">
        <v>77</v>
      </c>
    </row>
    <row r="139" spans="1:9" s="25" customFormat="1" ht="31.5">
      <c r="A139" s="18" t="s">
        <v>6</v>
      </c>
      <c r="B139" s="18" t="s">
        <v>305</v>
      </c>
      <c r="C139" s="18" t="s">
        <v>306</v>
      </c>
      <c r="D139" s="19">
        <v>2</v>
      </c>
      <c r="E139" s="18"/>
      <c r="F139" s="12">
        <f>D139*E139</f>
        <v>0</v>
      </c>
      <c r="G139" s="73" t="s">
        <v>137</v>
      </c>
      <c r="H139" s="74" t="s">
        <v>101</v>
      </c>
      <c r="I139" s="28" t="s">
        <v>77</v>
      </c>
    </row>
    <row r="140" spans="1:9" s="25" customFormat="1" ht="16.5">
      <c r="A140" s="18" t="s">
        <v>6</v>
      </c>
      <c r="B140" s="18"/>
      <c r="C140" s="18"/>
      <c r="D140" s="19"/>
      <c r="E140" s="18"/>
      <c r="F140" s="12">
        <f>D140*E140</f>
        <v>0</v>
      </c>
      <c r="G140" s="73" t="s">
        <v>137</v>
      </c>
      <c r="H140" s="74" t="s">
        <v>101</v>
      </c>
      <c r="I140" s="28" t="s">
        <v>77</v>
      </c>
    </row>
    <row r="141" spans="1:9" s="25" customFormat="1" ht="16.5">
      <c r="A141" s="18" t="s">
        <v>6</v>
      </c>
      <c r="B141" s="18" t="s">
        <v>307</v>
      </c>
      <c r="C141" s="18" t="s">
        <v>308</v>
      </c>
      <c r="D141" s="19">
        <v>5</v>
      </c>
      <c r="E141" s="18"/>
      <c r="F141" s="12">
        <f t="shared" si="5"/>
        <v>0</v>
      </c>
      <c r="G141" s="73" t="s">
        <v>137</v>
      </c>
      <c r="H141" s="74" t="s">
        <v>101</v>
      </c>
      <c r="I141" s="28" t="s">
        <v>77</v>
      </c>
    </row>
    <row r="142" spans="1:9" s="25" customFormat="1" ht="43.5" customHeight="1">
      <c r="A142" s="18" t="s">
        <v>282</v>
      </c>
      <c r="B142" s="18" t="s">
        <v>283</v>
      </c>
      <c r="C142" s="18" t="s">
        <v>284</v>
      </c>
      <c r="D142" s="19">
        <v>2</v>
      </c>
      <c r="E142" s="18"/>
      <c r="F142" s="12">
        <f t="shared" si="5"/>
        <v>0</v>
      </c>
      <c r="G142" s="73" t="s">
        <v>137</v>
      </c>
      <c r="H142" s="74" t="s">
        <v>84</v>
      </c>
      <c r="I142" s="28" t="s">
        <v>77</v>
      </c>
    </row>
    <row r="143" spans="1:9" s="56" customFormat="1" ht="43.5" customHeight="1">
      <c r="A143" s="18" t="s">
        <v>282</v>
      </c>
      <c r="B143" s="18" t="s">
        <v>283</v>
      </c>
      <c r="C143" s="18" t="s">
        <v>285</v>
      </c>
      <c r="D143" s="19">
        <v>2</v>
      </c>
      <c r="E143" s="59"/>
      <c r="F143" s="12">
        <f t="shared" si="5"/>
        <v>0</v>
      </c>
      <c r="G143" s="73" t="s">
        <v>137</v>
      </c>
      <c r="H143" s="74" t="s">
        <v>84</v>
      </c>
      <c r="I143" s="28" t="s">
        <v>77</v>
      </c>
    </row>
    <row r="144" spans="1:9" s="56" customFormat="1" ht="31.5">
      <c r="A144" s="18" t="s">
        <v>282</v>
      </c>
      <c r="B144" s="18" t="s">
        <v>283</v>
      </c>
      <c r="C144" s="18" t="s">
        <v>286</v>
      </c>
      <c r="D144" s="19">
        <v>2</v>
      </c>
      <c r="E144" s="59"/>
      <c r="F144" s="12">
        <f t="shared" si="5"/>
        <v>0</v>
      </c>
      <c r="G144" s="73" t="s">
        <v>137</v>
      </c>
      <c r="H144" s="74" t="s">
        <v>84</v>
      </c>
      <c r="I144" s="28" t="s">
        <v>77</v>
      </c>
    </row>
    <row r="145" spans="1:9" s="56" customFormat="1" ht="31.5">
      <c r="A145" s="18" t="s">
        <v>282</v>
      </c>
      <c r="B145" s="18" t="s">
        <v>283</v>
      </c>
      <c r="C145" s="18" t="s">
        <v>287</v>
      </c>
      <c r="D145" s="19">
        <v>2</v>
      </c>
      <c r="E145" s="59"/>
      <c r="F145" s="12">
        <f t="shared" si="5"/>
        <v>0</v>
      </c>
      <c r="G145" s="73" t="s">
        <v>137</v>
      </c>
      <c r="H145" s="74" t="s">
        <v>84</v>
      </c>
      <c r="I145" s="28" t="s">
        <v>77</v>
      </c>
    </row>
    <row r="146" spans="1:9" s="56" customFormat="1" ht="31.5" customHeight="1">
      <c r="A146" s="18" t="s">
        <v>282</v>
      </c>
      <c r="B146" s="18" t="s">
        <v>283</v>
      </c>
      <c r="C146" s="18" t="s">
        <v>288</v>
      </c>
      <c r="D146" s="19">
        <v>2</v>
      </c>
      <c r="E146" s="59"/>
      <c r="F146" s="12">
        <f t="shared" si="5"/>
        <v>0</v>
      </c>
      <c r="G146" s="73" t="s">
        <v>137</v>
      </c>
      <c r="H146" s="74" t="s">
        <v>84</v>
      </c>
      <c r="I146" s="28" t="s">
        <v>77</v>
      </c>
    </row>
    <row r="147" spans="1:9" s="56" customFormat="1" ht="31.5" customHeight="1">
      <c r="A147" s="18" t="s">
        <v>282</v>
      </c>
      <c r="B147" s="18" t="s">
        <v>283</v>
      </c>
      <c r="C147" s="18" t="s">
        <v>289</v>
      </c>
      <c r="D147" s="19">
        <v>2</v>
      </c>
      <c r="E147" s="59"/>
      <c r="F147" s="12">
        <f t="shared" si="5"/>
        <v>0</v>
      </c>
      <c r="G147" s="73" t="s">
        <v>137</v>
      </c>
      <c r="H147" s="74" t="s">
        <v>84</v>
      </c>
      <c r="I147" s="28" t="s">
        <v>77</v>
      </c>
    </row>
    <row r="148" spans="1:9" s="25" customFormat="1" ht="31.5" customHeight="1">
      <c r="A148" s="18" t="s">
        <v>290</v>
      </c>
      <c r="B148" s="18" t="s">
        <v>291</v>
      </c>
      <c r="C148" s="18" t="s">
        <v>293</v>
      </c>
      <c r="D148" s="19">
        <v>2</v>
      </c>
      <c r="E148" s="18"/>
      <c r="F148" s="12">
        <f t="shared" si="5"/>
        <v>0</v>
      </c>
      <c r="G148" s="73" t="s">
        <v>137</v>
      </c>
      <c r="H148" s="74" t="s">
        <v>101</v>
      </c>
      <c r="I148" s="28" t="s">
        <v>77</v>
      </c>
    </row>
    <row r="149" spans="1:9" s="25" customFormat="1" ht="31.5" customHeight="1">
      <c r="A149" s="18" t="s">
        <v>292</v>
      </c>
      <c r="B149" s="18" t="s">
        <v>295</v>
      </c>
      <c r="C149" s="18" t="s">
        <v>296</v>
      </c>
      <c r="D149" s="19">
        <v>5</v>
      </c>
      <c r="E149" s="18"/>
      <c r="F149" s="12">
        <f t="shared" si="5"/>
        <v>0</v>
      </c>
      <c r="G149" s="73" t="s">
        <v>137</v>
      </c>
      <c r="H149" s="74" t="s">
        <v>101</v>
      </c>
      <c r="I149" s="28" t="s">
        <v>77</v>
      </c>
    </row>
    <row r="150" spans="1:9" s="25" customFormat="1" ht="31.5" customHeight="1">
      <c r="A150" s="18" t="s">
        <v>292</v>
      </c>
      <c r="B150" s="18" t="s">
        <v>295</v>
      </c>
      <c r="C150" s="18" t="s">
        <v>297</v>
      </c>
      <c r="D150" s="19">
        <v>5</v>
      </c>
      <c r="E150" s="18"/>
      <c r="F150" s="12">
        <f t="shared" si="5"/>
        <v>0</v>
      </c>
      <c r="G150" s="73" t="s">
        <v>137</v>
      </c>
      <c r="H150" s="74" t="s">
        <v>84</v>
      </c>
      <c r="I150" s="28" t="s">
        <v>77</v>
      </c>
    </row>
    <row r="151" spans="1:9" s="25" customFormat="1" ht="31.5">
      <c r="A151" s="18" t="s">
        <v>294</v>
      </c>
      <c r="B151" s="18" t="s">
        <v>298</v>
      </c>
      <c r="C151" s="18" t="s">
        <v>299</v>
      </c>
      <c r="D151" s="19">
        <v>2</v>
      </c>
      <c r="E151" s="18"/>
      <c r="F151" s="12">
        <f>D151*E151</f>
        <v>0</v>
      </c>
      <c r="G151" s="73" t="s">
        <v>137</v>
      </c>
      <c r="H151" s="74" t="s">
        <v>101</v>
      </c>
      <c r="I151" s="28" t="s">
        <v>77</v>
      </c>
    </row>
    <row r="152" spans="1:9" s="56" customFormat="1" ht="31.5">
      <c r="A152" s="18" t="s">
        <v>294</v>
      </c>
      <c r="B152" s="18" t="s">
        <v>298</v>
      </c>
      <c r="C152" s="18" t="s">
        <v>300</v>
      </c>
      <c r="D152" s="19">
        <v>2</v>
      </c>
      <c r="E152" s="59"/>
      <c r="F152" s="12">
        <f>D152*E152</f>
        <v>0</v>
      </c>
      <c r="G152" s="73" t="s">
        <v>137</v>
      </c>
      <c r="H152" s="74" t="s">
        <v>101</v>
      </c>
      <c r="I152" s="28" t="s">
        <v>77</v>
      </c>
    </row>
    <row r="153" spans="1:9" s="56" customFormat="1" ht="31.5">
      <c r="A153" s="18" t="s">
        <v>294</v>
      </c>
      <c r="B153" s="18" t="s">
        <v>298</v>
      </c>
      <c r="C153" s="18" t="s">
        <v>301</v>
      </c>
      <c r="D153" s="19">
        <v>2</v>
      </c>
      <c r="E153" s="59"/>
      <c r="F153" s="12">
        <f>D153*E153</f>
        <v>0</v>
      </c>
      <c r="G153" s="73" t="s">
        <v>137</v>
      </c>
      <c r="H153" s="74" t="s">
        <v>101</v>
      </c>
      <c r="I153" s="28" t="s">
        <v>77</v>
      </c>
    </row>
    <row r="154" spans="1:9" s="56" customFormat="1" ht="31.5">
      <c r="A154" s="18" t="s">
        <v>294</v>
      </c>
      <c r="B154" s="18" t="s">
        <v>298</v>
      </c>
      <c r="C154" s="18" t="s">
        <v>302</v>
      </c>
      <c r="D154" s="19">
        <v>2</v>
      </c>
      <c r="E154" s="59"/>
      <c r="F154" s="12">
        <f>D154*E154</f>
        <v>0</v>
      </c>
      <c r="G154" s="73" t="s">
        <v>137</v>
      </c>
      <c r="H154" s="74" t="s">
        <v>101</v>
      </c>
      <c r="I154" s="28" t="s">
        <v>77</v>
      </c>
    </row>
    <row r="155" spans="1:9" s="56" customFormat="1" ht="31.5">
      <c r="A155" s="18" t="s">
        <v>294</v>
      </c>
      <c r="B155" s="18" t="s">
        <v>298</v>
      </c>
      <c r="C155" s="18" t="s">
        <v>303</v>
      </c>
      <c r="D155" s="19">
        <v>2</v>
      </c>
      <c r="E155" s="59"/>
      <c r="F155" s="12">
        <f t="shared" si="5"/>
        <v>0</v>
      </c>
      <c r="G155" s="73" t="s">
        <v>137</v>
      </c>
      <c r="H155" s="74" t="s">
        <v>101</v>
      </c>
      <c r="I155" s="28" t="s">
        <v>77</v>
      </c>
    </row>
    <row r="156" spans="1:9" s="56" customFormat="1" ht="32.25" thickBot="1">
      <c r="A156" s="111" t="s">
        <v>294</v>
      </c>
      <c r="B156" s="111" t="s">
        <v>298</v>
      </c>
      <c r="C156" s="111" t="s">
        <v>304</v>
      </c>
      <c r="D156" s="112">
        <v>2</v>
      </c>
      <c r="E156" s="113"/>
      <c r="F156" s="114">
        <f t="shared" si="5"/>
        <v>0</v>
      </c>
      <c r="G156" s="73" t="s">
        <v>137</v>
      </c>
      <c r="H156" s="74" t="s">
        <v>101</v>
      </c>
      <c r="I156" s="28" t="s">
        <v>77</v>
      </c>
    </row>
    <row r="157" spans="1:9" s="62" customFormat="1" ht="22.5" customHeight="1">
      <c r="A157" s="101"/>
      <c r="B157" s="115" t="s">
        <v>149</v>
      </c>
      <c r="C157" s="116"/>
      <c r="D157" s="116"/>
      <c r="E157" s="116"/>
      <c r="F157" s="116"/>
      <c r="G157" s="60"/>
      <c r="H157" s="76" t="s">
        <v>181</v>
      </c>
      <c r="I157" s="61"/>
    </row>
    <row r="158" spans="1:9" s="38" customFormat="1" ht="16.5">
      <c r="A158" s="41" t="s">
        <v>7</v>
      </c>
      <c r="B158" s="41" t="s">
        <v>119</v>
      </c>
      <c r="C158" s="77" t="s">
        <v>118</v>
      </c>
      <c r="D158" s="13">
        <v>2</v>
      </c>
      <c r="E158" s="41"/>
      <c r="F158" s="41">
        <f aca="true" t="shared" si="6" ref="F158:F169">D158*E158</f>
        <v>0</v>
      </c>
      <c r="G158" s="78" t="s">
        <v>95</v>
      </c>
      <c r="H158" s="79" t="s">
        <v>181</v>
      </c>
      <c r="I158" s="80" t="s">
        <v>77</v>
      </c>
    </row>
    <row r="159" spans="1:9" s="34" customFormat="1" ht="16.5">
      <c r="A159" s="21" t="s">
        <v>7</v>
      </c>
      <c r="B159" s="21" t="s">
        <v>186</v>
      </c>
      <c r="C159" s="21" t="s">
        <v>187</v>
      </c>
      <c r="D159" s="11">
        <v>1</v>
      </c>
      <c r="E159" s="21"/>
      <c r="F159" s="21">
        <f t="shared" si="6"/>
        <v>0</v>
      </c>
      <c r="G159" s="81" t="s">
        <v>73</v>
      </c>
      <c r="H159" s="79" t="s">
        <v>181</v>
      </c>
      <c r="I159" s="80" t="s">
        <v>77</v>
      </c>
    </row>
    <row r="160" spans="1:9" s="34" customFormat="1" ht="16.5">
      <c r="A160" s="21" t="s">
        <v>7</v>
      </c>
      <c r="B160" s="21" t="s">
        <v>188</v>
      </c>
      <c r="C160" s="21" t="s">
        <v>189</v>
      </c>
      <c r="D160" s="11">
        <v>3</v>
      </c>
      <c r="E160" s="21"/>
      <c r="F160" s="21">
        <f t="shared" si="6"/>
        <v>0</v>
      </c>
      <c r="G160" s="81" t="s">
        <v>73</v>
      </c>
      <c r="H160" s="79" t="s">
        <v>181</v>
      </c>
      <c r="I160" s="80" t="s">
        <v>77</v>
      </c>
    </row>
    <row r="161" spans="1:9" s="34" customFormat="1" ht="16.5">
      <c r="A161" s="21" t="s">
        <v>7</v>
      </c>
      <c r="B161" s="21" t="s">
        <v>190</v>
      </c>
      <c r="C161" s="21" t="s">
        <v>191</v>
      </c>
      <c r="D161" s="11">
        <v>1</v>
      </c>
      <c r="E161" s="21"/>
      <c r="F161" s="21">
        <f t="shared" si="6"/>
        <v>0</v>
      </c>
      <c r="G161" s="81" t="s">
        <v>73</v>
      </c>
      <c r="H161" s="79" t="s">
        <v>181</v>
      </c>
      <c r="I161" s="80" t="s">
        <v>77</v>
      </c>
    </row>
    <row r="162" spans="1:9" s="43" customFormat="1" ht="16.5">
      <c r="A162" s="12" t="s">
        <v>7</v>
      </c>
      <c r="B162" s="12" t="s">
        <v>78</v>
      </c>
      <c r="C162" s="12" t="s">
        <v>79</v>
      </c>
      <c r="D162" s="14">
        <v>1</v>
      </c>
      <c r="E162" s="12"/>
      <c r="F162" s="12">
        <f t="shared" si="6"/>
        <v>0</v>
      </c>
      <c r="G162" s="81" t="s">
        <v>73</v>
      </c>
      <c r="H162" s="79" t="s">
        <v>181</v>
      </c>
      <c r="I162" s="80" t="s">
        <v>77</v>
      </c>
    </row>
    <row r="163" spans="1:9" s="43" customFormat="1" ht="16.5">
      <c r="A163" s="12" t="s">
        <v>7</v>
      </c>
      <c r="B163" s="12" t="s">
        <v>80</v>
      </c>
      <c r="C163" s="12" t="s">
        <v>81</v>
      </c>
      <c r="D163" s="14">
        <v>1</v>
      </c>
      <c r="E163" s="12"/>
      <c r="F163" s="12">
        <f t="shared" si="6"/>
        <v>0</v>
      </c>
      <c r="G163" s="81" t="s">
        <v>73</v>
      </c>
      <c r="H163" s="79" t="s">
        <v>181</v>
      </c>
      <c r="I163" s="80" t="s">
        <v>77</v>
      </c>
    </row>
    <row r="164" spans="1:9" s="43" customFormat="1" ht="16.5">
      <c r="A164" s="12" t="s">
        <v>7</v>
      </c>
      <c r="B164" s="12" t="s">
        <v>82</v>
      </c>
      <c r="C164" s="12" t="s">
        <v>83</v>
      </c>
      <c r="D164" s="14">
        <v>1</v>
      </c>
      <c r="E164" s="12"/>
      <c r="F164" s="12">
        <f t="shared" si="6"/>
        <v>0</v>
      </c>
      <c r="G164" s="81" t="s">
        <v>73</v>
      </c>
      <c r="H164" s="79" t="s">
        <v>181</v>
      </c>
      <c r="I164" s="80" t="s">
        <v>77</v>
      </c>
    </row>
    <row r="165" spans="1:9" s="43" customFormat="1" ht="16.5">
      <c r="A165" s="12" t="s">
        <v>7</v>
      </c>
      <c r="B165" s="12" t="s">
        <v>85</v>
      </c>
      <c r="C165" s="12" t="s">
        <v>86</v>
      </c>
      <c r="D165" s="14">
        <v>1</v>
      </c>
      <c r="E165" s="12"/>
      <c r="F165" s="12">
        <f>D165*E165</f>
        <v>0</v>
      </c>
      <c r="G165" s="81" t="s">
        <v>73</v>
      </c>
      <c r="H165" s="79" t="s">
        <v>181</v>
      </c>
      <c r="I165" s="80" t="s">
        <v>77</v>
      </c>
    </row>
    <row r="166" spans="1:9" s="34" customFormat="1" ht="31.5">
      <c r="A166" s="21" t="s">
        <v>7</v>
      </c>
      <c r="B166" s="21" t="s">
        <v>244</v>
      </c>
      <c r="C166" s="21" t="s">
        <v>241</v>
      </c>
      <c r="D166" s="11">
        <v>1</v>
      </c>
      <c r="E166" s="21"/>
      <c r="F166" s="21">
        <f t="shared" si="6"/>
        <v>0</v>
      </c>
      <c r="G166" s="81" t="s">
        <v>240</v>
      </c>
      <c r="H166" s="76" t="s">
        <v>181</v>
      </c>
      <c r="I166" s="35" t="s">
        <v>77</v>
      </c>
    </row>
    <row r="167" spans="1:9" s="34" customFormat="1" ht="31.5">
      <c r="A167" s="21" t="s">
        <v>7</v>
      </c>
      <c r="B167" s="21" t="s">
        <v>245</v>
      </c>
      <c r="C167" s="21" t="s">
        <v>242</v>
      </c>
      <c r="D167" s="11">
        <v>1</v>
      </c>
      <c r="E167" s="21"/>
      <c r="F167" s="21">
        <f t="shared" si="6"/>
        <v>0</v>
      </c>
      <c r="G167" s="81" t="s">
        <v>240</v>
      </c>
      <c r="H167" s="76" t="s">
        <v>181</v>
      </c>
      <c r="I167" s="35" t="s">
        <v>77</v>
      </c>
    </row>
    <row r="168" spans="1:9" s="34" customFormat="1" ht="31.5">
      <c r="A168" s="21" t="s">
        <v>7</v>
      </c>
      <c r="B168" s="21" t="s">
        <v>246</v>
      </c>
      <c r="C168" s="21" t="s">
        <v>243</v>
      </c>
      <c r="D168" s="11">
        <v>1</v>
      </c>
      <c r="E168" s="21"/>
      <c r="F168" s="21">
        <f t="shared" si="6"/>
        <v>0</v>
      </c>
      <c r="G168" s="81" t="s">
        <v>240</v>
      </c>
      <c r="H168" s="76" t="s">
        <v>181</v>
      </c>
      <c r="I168" s="35" t="s">
        <v>77</v>
      </c>
    </row>
    <row r="169" spans="1:9" s="34" customFormat="1" ht="31.5">
      <c r="A169" s="21" t="s">
        <v>247</v>
      </c>
      <c r="B169" s="21" t="s">
        <v>248</v>
      </c>
      <c r="C169" s="21" t="s">
        <v>249</v>
      </c>
      <c r="D169" s="11">
        <v>40</v>
      </c>
      <c r="E169" s="21"/>
      <c r="F169" s="21">
        <f t="shared" si="6"/>
        <v>0</v>
      </c>
      <c r="G169" s="81" t="s">
        <v>240</v>
      </c>
      <c r="H169" s="76" t="s">
        <v>181</v>
      </c>
      <c r="I169" s="35" t="s">
        <v>77</v>
      </c>
    </row>
    <row r="170" spans="1:9" s="34" customFormat="1" ht="16.5">
      <c r="A170" s="21" t="s">
        <v>7</v>
      </c>
      <c r="B170" s="21" t="s">
        <v>193</v>
      </c>
      <c r="C170" s="21" t="s">
        <v>192</v>
      </c>
      <c r="D170" s="11">
        <v>1</v>
      </c>
      <c r="E170" s="21"/>
      <c r="F170" s="21">
        <f aca="true" t="shared" si="7" ref="F170:F180">D170*E170</f>
        <v>0</v>
      </c>
      <c r="G170" s="81" t="s">
        <v>87</v>
      </c>
      <c r="H170" s="79" t="s">
        <v>181</v>
      </c>
      <c r="I170" s="80" t="s">
        <v>77</v>
      </c>
    </row>
    <row r="171" spans="1:9" s="34" customFormat="1" ht="31.5">
      <c r="A171" s="21" t="s">
        <v>7</v>
      </c>
      <c r="B171" s="21" t="s">
        <v>194</v>
      </c>
      <c r="C171" s="21" t="s">
        <v>195</v>
      </c>
      <c r="D171" s="11">
        <v>1</v>
      </c>
      <c r="E171" s="21"/>
      <c r="F171" s="21">
        <f t="shared" si="7"/>
        <v>0</v>
      </c>
      <c r="G171" s="81" t="s">
        <v>87</v>
      </c>
      <c r="H171" s="79" t="s">
        <v>181</v>
      </c>
      <c r="I171" s="80" t="s">
        <v>77</v>
      </c>
    </row>
    <row r="172" spans="1:9" s="34" customFormat="1" ht="31.5">
      <c r="A172" s="21" t="s">
        <v>7</v>
      </c>
      <c r="B172" s="21" t="s">
        <v>214</v>
      </c>
      <c r="C172" s="21" t="s">
        <v>213</v>
      </c>
      <c r="D172" s="11">
        <v>1</v>
      </c>
      <c r="E172" s="21"/>
      <c r="F172" s="21">
        <f>D172*E172</f>
        <v>0</v>
      </c>
      <c r="G172" s="81" t="s">
        <v>87</v>
      </c>
      <c r="H172" s="76" t="s">
        <v>181</v>
      </c>
      <c r="I172" s="35" t="s">
        <v>77</v>
      </c>
    </row>
    <row r="173" spans="1:9" s="34" customFormat="1" ht="31.5">
      <c r="A173" s="21" t="s">
        <v>7</v>
      </c>
      <c r="B173" s="21" t="s">
        <v>216</v>
      </c>
      <c r="C173" s="21" t="s">
        <v>215</v>
      </c>
      <c r="D173" s="11">
        <v>1</v>
      </c>
      <c r="E173" s="21"/>
      <c r="F173" s="21">
        <f>D173*E173</f>
        <v>0</v>
      </c>
      <c r="G173" s="81" t="s">
        <v>87</v>
      </c>
      <c r="H173" s="76" t="s">
        <v>181</v>
      </c>
      <c r="I173" s="35" t="s">
        <v>77</v>
      </c>
    </row>
    <row r="174" spans="1:9" s="34" customFormat="1" ht="16.5">
      <c r="A174" s="21" t="s">
        <v>7</v>
      </c>
      <c r="B174" s="21" t="s">
        <v>197</v>
      </c>
      <c r="C174" s="21" t="s">
        <v>196</v>
      </c>
      <c r="D174" s="11">
        <v>4</v>
      </c>
      <c r="E174" s="21"/>
      <c r="F174" s="21">
        <f t="shared" si="7"/>
        <v>0</v>
      </c>
      <c r="G174" s="81" t="s">
        <v>87</v>
      </c>
      <c r="H174" s="79" t="s">
        <v>181</v>
      </c>
      <c r="I174" s="80" t="s">
        <v>77</v>
      </c>
    </row>
    <row r="175" spans="1:9" s="34" customFormat="1" ht="16.5">
      <c r="A175" s="21" t="s">
        <v>7</v>
      </c>
      <c r="B175" s="21" t="s">
        <v>198</v>
      </c>
      <c r="C175" s="21" t="s">
        <v>199</v>
      </c>
      <c r="D175" s="11">
        <v>4</v>
      </c>
      <c r="E175" s="21"/>
      <c r="F175" s="21">
        <f t="shared" si="7"/>
        <v>0</v>
      </c>
      <c r="G175" s="81" t="s">
        <v>87</v>
      </c>
      <c r="H175" s="79" t="s">
        <v>181</v>
      </c>
      <c r="I175" s="80" t="s">
        <v>77</v>
      </c>
    </row>
    <row r="176" spans="1:9" s="34" customFormat="1" ht="16.5">
      <c r="A176" s="21" t="s">
        <v>7</v>
      </c>
      <c r="B176" s="21" t="s">
        <v>201</v>
      </c>
      <c r="C176" s="21" t="s">
        <v>200</v>
      </c>
      <c r="D176" s="11">
        <v>4</v>
      </c>
      <c r="E176" s="21"/>
      <c r="F176" s="21">
        <f t="shared" si="7"/>
        <v>0</v>
      </c>
      <c r="G176" s="81" t="s">
        <v>87</v>
      </c>
      <c r="H176" s="79" t="s">
        <v>181</v>
      </c>
      <c r="I176" s="80" t="s">
        <v>77</v>
      </c>
    </row>
    <row r="177" spans="1:9" s="34" customFormat="1" ht="16.5">
      <c r="A177" s="21" t="s">
        <v>7</v>
      </c>
      <c r="B177" s="21" t="s">
        <v>92</v>
      </c>
      <c r="C177" s="21" t="s">
        <v>202</v>
      </c>
      <c r="D177" s="11">
        <v>5</v>
      </c>
      <c r="E177" s="21"/>
      <c r="F177" s="21">
        <f t="shared" si="7"/>
        <v>0</v>
      </c>
      <c r="G177" s="81" t="s">
        <v>87</v>
      </c>
      <c r="H177" s="79" t="s">
        <v>181</v>
      </c>
      <c r="I177" s="80" t="s">
        <v>77</v>
      </c>
    </row>
    <row r="178" spans="1:9" s="34" customFormat="1" ht="16.5">
      <c r="A178" s="21" t="s">
        <v>7</v>
      </c>
      <c r="B178" s="21" t="s">
        <v>203</v>
      </c>
      <c r="C178" s="21" t="s">
        <v>204</v>
      </c>
      <c r="D178" s="11">
        <v>4</v>
      </c>
      <c r="E178" s="21"/>
      <c r="F178" s="21">
        <f t="shared" si="7"/>
        <v>0</v>
      </c>
      <c r="G178" s="81" t="s">
        <v>87</v>
      </c>
      <c r="H178" s="79" t="s">
        <v>181</v>
      </c>
      <c r="I178" s="80" t="s">
        <v>77</v>
      </c>
    </row>
    <row r="179" spans="1:9" s="34" customFormat="1" ht="16.5">
      <c r="A179" s="21" t="s">
        <v>7</v>
      </c>
      <c r="B179" s="21" t="s">
        <v>205</v>
      </c>
      <c r="C179" s="21" t="s">
        <v>206</v>
      </c>
      <c r="D179" s="11">
        <v>4</v>
      </c>
      <c r="E179" s="21"/>
      <c r="F179" s="21">
        <f t="shared" si="7"/>
        <v>0</v>
      </c>
      <c r="G179" s="81" t="s">
        <v>87</v>
      </c>
      <c r="H179" s="79" t="s">
        <v>181</v>
      </c>
      <c r="I179" s="80" t="s">
        <v>77</v>
      </c>
    </row>
    <row r="180" spans="1:9" s="34" customFormat="1" ht="16.5">
      <c r="A180" s="21" t="s">
        <v>7</v>
      </c>
      <c r="B180" s="21" t="s">
        <v>93</v>
      </c>
      <c r="C180" s="21" t="s">
        <v>94</v>
      </c>
      <c r="D180" s="11">
        <v>1</v>
      </c>
      <c r="E180" s="21"/>
      <c r="F180" s="21">
        <f t="shared" si="7"/>
        <v>0</v>
      </c>
      <c r="G180" s="81" t="s">
        <v>87</v>
      </c>
      <c r="H180" s="79" t="s">
        <v>181</v>
      </c>
      <c r="I180" s="80" t="s">
        <v>77</v>
      </c>
    </row>
    <row r="181" spans="1:9" s="34" customFormat="1" ht="16.5">
      <c r="A181" s="21" t="s">
        <v>7</v>
      </c>
      <c r="B181" s="21" t="s">
        <v>115</v>
      </c>
      <c r="C181" s="21" t="s">
        <v>207</v>
      </c>
      <c r="D181" s="11">
        <v>2</v>
      </c>
      <c r="E181" s="21"/>
      <c r="F181" s="21">
        <f aca="true" t="shared" si="8" ref="F181:F189">D181*E181</f>
        <v>0</v>
      </c>
      <c r="G181" s="81" t="s">
        <v>87</v>
      </c>
      <c r="H181" s="76" t="s">
        <v>181</v>
      </c>
      <c r="I181" s="35" t="s">
        <v>77</v>
      </c>
    </row>
    <row r="182" spans="1:9" s="34" customFormat="1" ht="16.5">
      <c r="A182" s="21" t="s">
        <v>7</v>
      </c>
      <c r="B182" s="21" t="s">
        <v>208</v>
      </c>
      <c r="C182" s="21" t="s">
        <v>209</v>
      </c>
      <c r="D182" s="11">
        <v>1</v>
      </c>
      <c r="E182" s="21"/>
      <c r="F182" s="21">
        <f t="shared" si="8"/>
        <v>0</v>
      </c>
      <c r="G182" s="81" t="s">
        <v>87</v>
      </c>
      <c r="H182" s="76" t="s">
        <v>181</v>
      </c>
      <c r="I182" s="35" t="s">
        <v>77</v>
      </c>
    </row>
    <row r="183" spans="1:9" s="34" customFormat="1" ht="16.5">
      <c r="A183" s="21" t="s">
        <v>7</v>
      </c>
      <c r="B183" s="21" t="s">
        <v>116</v>
      </c>
      <c r="C183" s="21" t="s">
        <v>114</v>
      </c>
      <c r="D183" s="11">
        <v>3</v>
      </c>
      <c r="E183" s="21"/>
      <c r="F183" s="21">
        <f t="shared" si="8"/>
        <v>0</v>
      </c>
      <c r="G183" s="81" t="s">
        <v>87</v>
      </c>
      <c r="H183" s="76" t="s">
        <v>181</v>
      </c>
      <c r="I183" s="35" t="s">
        <v>77</v>
      </c>
    </row>
    <row r="184" spans="1:9" s="34" customFormat="1" ht="16.5">
      <c r="A184" s="21" t="s">
        <v>7</v>
      </c>
      <c r="B184" s="21" t="s">
        <v>237</v>
      </c>
      <c r="C184" s="21" t="s">
        <v>219</v>
      </c>
      <c r="D184" s="11">
        <v>1</v>
      </c>
      <c r="E184" s="21"/>
      <c r="F184" s="21">
        <f t="shared" si="8"/>
        <v>0</v>
      </c>
      <c r="G184" s="81" t="s">
        <v>87</v>
      </c>
      <c r="H184" s="76" t="s">
        <v>181</v>
      </c>
      <c r="I184" s="35" t="s">
        <v>77</v>
      </c>
    </row>
    <row r="185" spans="1:9" s="34" customFormat="1" ht="31.5">
      <c r="A185" s="21" t="s">
        <v>7</v>
      </c>
      <c r="B185" s="21" t="s">
        <v>236</v>
      </c>
      <c r="C185" s="21" t="s">
        <v>238</v>
      </c>
      <c r="D185" s="11">
        <v>2</v>
      </c>
      <c r="E185" s="21"/>
      <c r="F185" s="21">
        <f t="shared" si="8"/>
        <v>0</v>
      </c>
      <c r="G185" s="81" t="s">
        <v>87</v>
      </c>
      <c r="H185" s="76" t="s">
        <v>181</v>
      </c>
      <c r="I185" s="35" t="s">
        <v>77</v>
      </c>
    </row>
    <row r="186" spans="1:9" s="34" customFormat="1" ht="16.5">
      <c r="A186" s="21" t="s">
        <v>7</v>
      </c>
      <c r="B186" s="21" t="s">
        <v>235</v>
      </c>
      <c r="C186" s="21" t="s">
        <v>220</v>
      </c>
      <c r="D186" s="11">
        <v>1</v>
      </c>
      <c r="E186" s="21"/>
      <c r="F186" s="21">
        <f t="shared" si="8"/>
        <v>0</v>
      </c>
      <c r="G186" s="81" t="s">
        <v>87</v>
      </c>
      <c r="H186" s="76" t="s">
        <v>181</v>
      </c>
      <c r="I186" s="35" t="s">
        <v>77</v>
      </c>
    </row>
    <row r="187" spans="1:9" s="34" customFormat="1" ht="16.5">
      <c r="A187" s="21" t="s">
        <v>7</v>
      </c>
      <c r="B187" s="21" t="s">
        <v>234</v>
      </c>
      <c r="C187" s="21" t="s">
        <v>221</v>
      </c>
      <c r="D187" s="11">
        <v>1</v>
      </c>
      <c r="E187" s="21"/>
      <c r="F187" s="21">
        <f t="shared" si="8"/>
        <v>0</v>
      </c>
      <c r="G187" s="81" t="s">
        <v>87</v>
      </c>
      <c r="H187" s="76" t="s">
        <v>181</v>
      </c>
      <c r="I187" s="35" t="s">
        <v>77</v>
      </c>
    </row>
    <row r="188" spans="1:9" s="34" customFormat="1" ht="16.5">
      <c r="A188" s="21" t="s">
        <v>7</v>
      </c>
      <c r="B188" s="21" t="s">
        <v>233</v>
      </c>
      <c r="C188" s="21" t="s">
        <v>222</v>
      </c>
      <c r="D188" s="11">
        <v>1</v>
      </c>
      <c r="E188" s="21"/>
      <c r="F188" s="21">
        <f t="shared" si="8"/>
        <v>0</v>
      </c>
      <c r="G188" s="81" t="s">
        <v>87</v>
      </c>
      <c r="H188" s="76" t="s">
        <v>181</v>
      </c>
      <c r="I188" s="35" t="s">
        <v>77</v>
      </c>
    </row>
    <row r="189" spans="1:9" s="34" customFormat="1" ht="16.5">
      <c r="A189" s="21" t="s">
        <v>7</v>
      </c>
      <c r="B189" s="21" t="s">
        <v>232</v>
      </c>
      <c r="C189" s="21" t="s">
        <v>223</v>
      </c>
      <c r="D189" s="11">
        <v>1</v>
      </c>
      <c r="E189" s="21"/>
      <c r="F189" s="21">
        <f t="shared" si="8"/>
        <v>0</v>
      </c>
      <c r="G189" s="81" t="s">
        <v>87</v>
      </c>
      <c r="H189" s="76" t="s">
        <v>181</v>
      </c>
      <c r="I189" s="35" t="s">
        <v>77</v>
      </c>
    </row>
    <row r="190" spans="1:9" s="34" customFormat="1" ht="16.5">
      <c r="A190" s="21" t="s">
        <v>7</v>
      </c>
      <c r="B190" s="21" t="s">
        <v>203</v>
      </c>
      <c r="C190" s="21" t="s">
        <v>204</v>
      </c>
      <c r="D190" s="11">
        <v>1</v>
      </c>
      <c r="E190" s="21"/>
      <c r="F190" s="21">
        <f aca="true" t="shared" si="9" ref="F190:F195">D190*E190</f>
        <v>0</v>
      </c>
      <c r="G190" s="81" t="s">
        <v>87</v>
      </c>
      <c r="H190" s="76" t="s">
        <v>181</v>
      </c>
      <c r="I190" s="35" t="s">
        <v>77</v>
      </c>
    </row>
    <row r="191" spans="1:9" s="34" customFormat="1" ht="31.5">
      <c r="A191" s="21" t="s">
        <v>7</v>
      </c>
      <c r="B191" s="21" t="s">
        <v>231</v>
      </c>
      <c r="C191" s="21" t="s">
        <v>224</v>
      </c>
      <c r="D191" s="11">
        <v>1</v>
      </c>
      <c r="E191" s="21"/>
      <c r="F191" s="21">
        <f t="shared" si="9"/>
        <v>0</v>
      </c>
      <c r="G191" s="81" t="s">
        <v>87</v>
      </c>
      <c r="H191" s="76" t="s">
        <v>181</v>
      </c>
      <c r="I191" s="35" t="s">
        <v>77</v>
      </c>
    </row>
    <row r="192" spans="1:9" s="34" customFormat="1" ht="16.5">
      <c r="A192" s="21" t="s">
        <v>7</v>
      </c>
      <c r="B192" s="21" t="s">
        <v>230</v>
      </c>
      <c r="C192" s="21" t="s">
        <v>225</v>
      </c>
      <c r="D192" s="11">
        <v>1</v>
      </c>
      <c r="E192" s="21"/>
      <c r="F192" s="21">
        <f t="shared" si="9"/>
        <v>0</v>
      </c>
      <c r="G192" s="81" t="s">
        <v>87</v>
      </c>
      <c r="H192" s="76" t="s">
        <v>181</v>
      </c>
      <c r="I192" s="35" t="s">
        <v>77</v>
      </c>
    </row>
    <row r="193" spans="1:9" s="34" customFormat="1" ht="16.5">
      <c r="A193" s="21" t="s">
        <v>7</v>
      </c>
      <c r="B193" s="21" t="s">
        <v>229</v>
      </c>
      <c r="C193" s="21" t="s">
        <v>226</v>
      </c>
      <c r="D193" s="11">
        <v>1</v>
      </c>
      <c r="E193" s="21"/>
      <c r="F193" s="21">
        <f t="shared" si="9"/>
        <v>0</v>
      </c>
      <c r="G193" s="81" t="s">
        <v>87</v>
      </c>
      <c r="H193" s="76" t="s">
        <v>181</v>
      </c>
      <c r="I193" s="35" t="s">
        <v>77</v>
      </c>
    </row>
    <row r="194" spans="1:9" s="34" customFormat="1" ht="16.5">
      <c r="A194" s="21" t="s">
        <v>7</v>
      </c>
      <c r="B194" s="21" t="s">
        <v>228</v>
      </c>
      <c r="C194" s="21" t="s">
        <v>227</v>
      </c>
      <c r="D194" s="11"/>
      <c r="E194" s="21"/>
      <c r="F194" s="21">
        <f t="shared" si="9"/>
        <v>0</v>
      </c>
      <c r="G194" s="81" t="s">
        <v>87</v>
      </c>
      <c r="H194" s="76" t="s">
        <v>181</v>
      </c>
      <c r="I194" s="35" t="s">
        <v>77</v>
      </c>
    </row>
    <row r="195" spans="1:9" s="34" customFormat="1" ht="16.5">
      <c r="A195" s="21" t="s">
        <v>7</v>
      </c>
      <c r="B195" s="21" t="s">
        <v>217</v>
      </c>
      <c r="C195" s="21" t="s">
        <v>218</v>
      </c>
      <c r="D195" s="11">
        <v>1</v>
      </c>
      <c r="E195" s="21"/>
      <c r="F195" s="21">
        <f t="shared" si="9"/>
        <v>0</v>
      </c>
      <c r="G195" s="81" t="s">
        <v>87</v>
      </c>
      <c r="H195" s="76" t="s">
        <v>181</v>
      </c>
      <c r="I195" s="35" t="s">
        <v>77</v>
      </c>
    </row>
    <row r="196" spans="1:9" s="34" customFormat="1" ht="16.5">
      <c r="A196" s="21" t="s">
        <v>7</v>
      </c>
      <c r="B196" s="21" t="s">
        <v>88</v>
      </c>
      <c r="C196" s="21" t="s">
        <v>89</v>
      </c>
      <c r="D196" s="11">
        <v>7</v>
      </c>
      <c r="E196" s="21"/>
      <c r="F196" s="21">
        <f aca="true" t="shared" si="10" ref="F196:F206">D196*E196</f>
        <v>0</v>
      </c>
      <c r="G196" s="81" t="s">
        <v>87</v>
      </c>
      <c r="H196" s="76" t="s">
        <v>149</v>
      </c>
      <c r="I196" s="35" t="s">
        <v>77</v>
      </c>
    </row>
    <row r="197" spans="1:9" s="34" customFormat="1" ht="16.5">
      <c r="A197" s="21" t="s">
        <v>7</v>
      </c>
      <c r="B197" s="21" t="s">
        <v>90</v>
      </c>
      <c r="C197" s="21" t="s">
        <v>91</v>
      </c>
      <c r="D197" s="11">
        <v>7</v>
      </c>
      <c r="E197" s="21"/>
      <c r="F197" s="21">
        <f t="shared" si="10"/>
        <v>0</v>
      </c>
      <c r="G197" s="81" t="s">
        <v>87</v>
      </c>
      <c r="H197" s="76" t="s">
        <v>149</v>
      </c>
      <c r="I197" s="35" t="s">
        <v>77</v>
      </c>
    </row>
    <row r="198" spans="1:9" s="38" customFormat="1" ht="63">
      <c r="A198" s="82" t="s">
        <v>7</v>
      </c>
      <c r="B198" s="41" t="s">
        <v>157</v>
      </c>
      <c r="C198" s="41" t="s">
        <v>169</v>
      </c>
      <c r="D198" s="83">
        <v>3</v>
      </c>
      <c r="E198" s="41"/>
      <c r="F198" s="21">
        <f t="shared" si="10"/>
        <v>0</v>
      </c>
      <c r="G198" s="78" t="s">
        <v>138</v>
      </c>
      <c r="H198" s="79" t="s">
        <v>181</v>
      </c>
      <c r="I198" s="80" t="s">
        <v>77</v>
      </c>
    </row>
    <row r="199" spans="1:9" s="38" customFormat="1" ht="47.25">
      <c r="A199" s="82" t="s">
        <v>7</v>
      </c>
      <c r="B199" s="41" t="s">
        <v>158</v>
      </c>
      <c r="C199" s="13" t="s">
        <v>170</v>
      </c>
      <c r="D199" s="83">
        <v>3</v>
      </c>
      <c r="E199" s="41"/>
      <c r="F199" s="21">
        <f t="shared" si="10"/>
        <v>0</v>
      </c>
      <c r="G199" s="78" t="s">
        <v>138</v>
      </c>
      <c r="H199" s="79" t="s">
        <v>181</v>
      </c>
      <c r="I199" s="80" t="s">
        <v>77</v>
      </c>
    </row>
    <row r="200" spans="1:9" s="58" customFormat="1" ht="63">
      <c r="A200" s="82" t="s">
        <v>7</v>
      </c>
      <c r="B200" s="41" t="s">
        <v>159</v>
      </c>
      <c r="C200" s="84" t="s">
        <v>171</v>
      </c>
      <c r="D200" s="83">
        <v>3</v>
      </c>
      <c r="E200" s="41"/>
      <c r="F200" s="21">
        <f t="shared" si="10"/>
        <v>0</v>
      </c>
      <c r="G200" s="78" t="s">
        <v>138</v>
      </c>
      <c r="H200" s="79" t="s">
        <v>181</v>
      </c>
      <c r="I200" s="80" t="s">
        <v>77</v>
      </c>
    </row>
    <row r="201" spans="1:9" s="58" customFormat="1" ht="63">
      <c r="A201" s="82" t="s">
        <v>7</v>
      </c>
      <c r="B201" s="41" t="s">
        <v>160</v>
      </c>
      <c r="C201" s="84" t="s">
        <v>172</v>
      </c>
      <c r="D201" s="83">
        <v>10</v>
      </c>
      <c r="E201" s="41"/>
      <c r="F201" s="21">
        <f t="shared" si="10"/>
        <v>0</v>
      </c>
      <c r="G201" s="78" t="s">
        <v>138</v>
      </c>
      <c r="H201" s="79" t="s">
        <v>181</v>
      </c>
      <c r="I201" s="80" t="s">
        <v>77</v>
      </c>
    </row>
    <row r="202" spans="1:9" s="94" customFormat="1" ht="63" customHeight="1">
      <c r="A202" s="92" t="s">
        <v>7</v>
      </c>
      <c r="B202" s="41" t="s">
        <v>166</v>
      </c>
      <c r="C202" s="84" t="s">
        <v>179</v>
      </c>
      <c r="D202" s="83">
        <v>1</v>
      </c>
      <c r="E202" s="41"/>
      <c r="F202" s="21">
        <f t="shared" si="10"/>
        <v>0</v>
      </c>
      <c r="G202" s="78" t="s">
        <v>138</v>
      </c>
      <c r="H202" s="79" t="s">
        <v>181</v>
      </c>
      <c r="I202" s="80" t="s">
        <v>77</v>
      </c>
    </row>
    <row r="203" spans="1:9" s="94" customFormat="1" ht="63">
      <c r="A203" s="92" t="s">
        <v>7</v>
      </c>
      <c r="B203" s="41" t="s">
        <v>167</v>
      </c>
      <c r="C203" s="84" t="s">
        <v>180</v>
      </c>
      <c r="D203" s="83">
        <v>1</v>
      </c>
      <c r="E203" s="41"/>
      <c r="F203" s="21">
        <f t="shared" si="10"/>
        <v>0</v>
      </c>
      <c r="G203" s="78" t="s">
        <v>138</v>
      </c>
      <c r="H203" s="79" t="s">
        <v>181</v>
      </c>
      <c r="I203" s="80" t="s">
        <v>77</v>
      </c>
    </row>
    <row r="204" spans="1:9" s="38" customFormat="1" ht="63">
      <c r="A204" s="82" t="s">
        <v>7</v>
      </c>
      <c r="B204" s="90" t="s">
        <v>165</v>
      </c>
      <c r="C204" s="91" t="s">
        <v>175</v>
      </c>
      <c r="D204" s="83">
        <v>10</v>
      </c>
      <c r="E204" s="41"/>
      <c r="F204" s="21">
        <f>D204*E204</f>
        <v>0</v>
      </c>
      <c r="G204" s="78" t="s">
        <v>138</v>
      </c>
      <c r="H204" s="79" t="s">
        <v>181</v>
      </c>
      <c r="I204" s="80" t="s">
        <v>77</v>
      </c>
    </row>
    <row r="205" spans="1:9" s="58" customFormat="1" ht="63">
      <c r="A205" s="82" t="s">
        <v>7</v>
      </c>
      <c r="B205" s="85" t="s">
        <v>143</v>
      </c>
      <c r="C205" s="84" t="s">
        <v>173</v>
      </c>
      <c r="D205" s="83">
        <v>200</v>
      </c>
      <c r="E205" s="41"/>
      <c r="F205" s="21">
        <f t="shared" si="10"/>
        <v>0</v>
      </c>
      <c r="G205" s="78" t="s">
        <v>138</v>
      </c>
      <c r="H205" s="79" t="s">
        <v>181</v>
      </c>
      <c r="I205" s="80" t="s">
        <v>77</v>
      </c>
    </row>
    <row r="206" spans="1:9" s="58" customFormat="1" ht="16.5" customHeight="1">
      <c r="A206" s="120" t="s">
        <v>182</v>
      </c>
      <c r="B206" s="86" t="s">
        <v>168</v>
      </c>
      <c r="C206" s="87" t="s">
        <v>161</v>
      </c>
      <c r="D206" s="123">
        <v>196</v>
      </c>
      <c r="E206" s="126"/>
      <c r="F206" s="120">
        <f t="shared" si="10"/>
        <v>0</v>
      </c>
      <c r="G206" s="78" t="s">
        <v>138</v>
      </c>
      <c r="H206" s="79" t="s">
        <v>181</v>
      </c>
      <c r="I206" s="80" t="s">
        <v>77</v>
      </c>
    </row>
    <row r="207" spans="1:9" s="58" customFormat="1" ht="20.25" customHeight="1">
      <c r="A207" s="121"/>
      <c r="B207" s="88" t="s">
        <v>162</v>
      </c>
      <c r="C207" s="129" t="s">
        <v>164</v>
      </c>
      <c r="D207" s="124"/>
      <c r="E207" s="127"/>
      <c r="F207" s="121"/>
      <c r="G207" s="78" t="s">
        <v>138</v>
      </c>
      <c r="H207" s="79" t="s">
        <v>181</v>
      </c>
      <c r="I207" s="80" t="s">
        <v>77</v>
      </c>
    </row>
    <row r="208" spans="1:9" s="58" customFormat="1" ht="16.5">
      <c r="A208" s="122"/>
      <c r="B208" s="89" t="s">
        <v>163</v>
      </c>
      <c r="C208" s="130"/>
      <c r="D208" s="125"/>
      <c r="E208" s="128"/>
      <c r="F208" s="122"/>
      <c r="G208" s="78" t="s">
        <v>138</v>
      </c>
      <c r="H208" s="79" t="s">
        <v>181</v>
      </c>
      <c r="I208" s="80" t="s">
        <v>77</v>
      </c>
    </row>
    <row r="209" spans="1:9" s="58" customFormat="1" ht="110.25">
      <c r="A209" s="92" t="s">
        <v>182</v>
      </c>
      <c r="B209" s="13" t="s">
        <v>178</v>
      </c>
      <c r="C209" s="84" t="s">
        <v>176</v>
      </c>
      <c r="D209" s="83">
        <v>1</v>
      </c>
      <c r="E209" s="41"/>
      <c r="F209" s="21">
        <f aca="true" t="shared" si="11" ref="F209:F217">D209*E209</f>
        <v>0</v>
      </c>
      <c r="G209" s="78" t="s">
        <v>138</v>
      </c>
      <c r="H209" s="79" t="s">
        <v>181</v>
      </c>
      <c r="I209" s="80" t="s">
        <v>77</v>
      </c>
    </row>
    <row r="210" spans="1:9" s="58" customFormat="1" ht="126">
      <c r="A210" s="92" t="s">
        <v>182</v>
      </c>
      <c r="B210" s="13" t="s">
        <v>174</v>
      </c>
      <c r="C210" s="84" t="s">
        <v>176</v>
      </c>
      <c r="D210" s="83">
        <v>1</v>
      </c>
      <c r="E210" s="41"/>
      <c r="F210" s="21">
        <f t="shared" si="11"/>
        <v>0</v>
      </c>
      <c r="G210" s="78" t="s">
        <v>138</v>
      </c>
      <c r="H210" s="79" t="s">
        <v>181</v>
      </c>
      <c r="I210" s="80" t="s">
        <v>77</v>
      </c>
    </row>
    <row r="211" spans="1:9" s="58" customFormat="1" ht="47.25">
      <c r="A211" s="92" t="s">
        <v>182</v>
      </c>
      <c r="B211" s="93"/>
      <c r="C211" s="84" t="s">
        <v>177</v>
      </c>
      <c r="D211" s="83">
        <v>40</v>
      </c>
      <c r="E211" s="57"/>
      <c r="F211" s="21">
        <f t="shared" si="11"/>
        <v>0</v>
      </c>
      <c r="G211" s="78" t="s">
        <v>138</v>
      </c>
      <c r="H211" s="79" t="s">
        <v>181</v>
      </c>
      <c r="I211" s="80" t="s">
        <v>77</v>
      </c>
    </row>
    <row r="212" spans="1:9" s="34" customFormat="1" ht="33.75" customHeight="1">
      <c r="A212" s="21" t="s">
        <v>183</v>
      </c>
      <c r="B212" s="21"/>
      <c r="C212" s="21" t="s">
        <v>185</v>
      </c>
      <c r="D212" s="11">
        <v>2</v>
      </c>
      <c r="E212" s="21"/>
      <c r="F212" s="21">
        <f t="shared" si="11"/>
        <v>0</v>
      </c>
      <c r="G212" s="81" t="s">
        <v>138</v>
      </c>
      <c r="H212" s="76" t="s">
        <v>181</v>
      </c>
      <c r="I212" s="35" t="s">
        <v>77</v>
      </c>
    </row>
    <row r="213" spans="1:9" s="34" customFormat="1" ht="31.5">
      <c r="A213" s="21" t="s">
        <v>183</v>
      </c>
      <c r="B213" s="21"/>
      <c r="C213" s="21" t="s">
        <v>184</v>
      </c>
      <c r="D213" s="11">
        <v>20</v>
      </c>
      <c r="E213" s="21"/>
      <c r="F213" s="21">
        <f t="shared" si="11"/>
        <v>0</v>
      </c>
      <c r="G213" s="81" t="s">
        <v>138</v>
      </c>
      <c r="H213" s="76" t="s">
        <v>181</v>
      </c>
      <c r="I213" s="35" t="s">
        <v>77</v>
      </c>
    </row>
    <row r="214" spans="1:9" s="34" customFormat="1" ht="16.5">
      <c r="A214" s="11"/>
      <c r="B214" s="21"/>
      <c r="C214" s="21" t="s">
        <v>145</v>
      </c>
      <c r="D214" s="11">
        <v>30</v>
      </c>
      <c r="E214" s="21"/>
      <c r="F214" s="21">
        <f t="shared" si="11"/>
        <v>0</v>
      </c>
      <c r="G214" s="76" t="s">
        <v>51</v>
      </c>
      <c r="H214" s="76" t="s">
        <v>149</v>
      </c>
      <c r="I214" s="35" t="s">
        <v>77</v>
      </c>
    </row>
    <row r="215" spans="1:9" s="34" customFormat="1" ht="16.5">
      <c r="A215" s="11"/>
      <c r="B215" s="95"/>
      <c r="C215" s="21" t="s">
        <v>312</v>
      </c>
      <c r="D215" s="11">
        <v>120</v>
      </c>
      <c r="E215" s="21"/>
      <c r="F215" s="21">
        <f t="shared" si="11"/>
        <v>0</v>
      </c>
      <c r="G215" s="76" t="s">
        <v>51</v>
      </c>
      <c r="H215" s="76" t="s">
        <v>149</v>
      </c>
      <c r="I215" s="35" t="s">
        <v>77</v>
      </c>
    </row>
    <row r="216" spans="1:9" s="34" customFormat="1" ht="37.5" customHeight="1">
      <c r="A216" s="11"/>
      <c r="B216" s="95"/>
      <c r="C216" s="21" t="s">
        <v>146</v>
      </c>
      <c r="D216" s="11">
        <v>30</v>
      </c>
      <c r="E216" s="21"/>
      <c r="F216" s="21">
        <f t="shared" si="11"/>
        <v>0</v>
      </c>
      <c r="G216" s="76" t="s">
        <v>51</v>
      </c>
      <c r="H216" s="76" t="s">
        <v>149</v>
      </c>
      <c r="I216" s="35" t="s">
        <v>77</v>
      </c>
    </row>
    <row r="217" spans="1:9" s="34" customFormat="1" ht="38.25" customHeight="1">
      <c r="A217" s="11"/>
      <c r="B217" s="95"/>
      <c r="C217" s="21" t="s">
        <v>311</v>
      </c>
      <c r="D217" s="11">
        <v>90</v>
      </c>
      <c r="E217" s="21"/>
      <c r="F217" s="21">
        <f t="shared" si="11"/>
        <v>0</v>
      </c>
      <c r="G217" s="76" t="s">
        <v>51</v>
      </c>
      <c r="H217" s="76" t="s">
        <v>149</v>
      </c>
      <c r="I217" s="35" t="s">
        <v>77</v>
      </c>
    </row>
    <row r="218" spans="2:9" s="46" customFormat="1" ht="24" customHeight="1">
      <c r="B218" s="28"/>
      <c r="C218" s="45" t="s">
        <v>150</v>
      </c>
      <c r="D218" s="45">
        <f>SUBTOTAL(9,D13:D217)</f>
        <v>2647</v>
      </c>
      <c r="E218" s="45"/>
      <c r="F218" s="45">
        <f>SUBTOTAL(9,F13:F217)</f>
        <v>0</v>
      </c>
      <c r="G218" s="48"/>
      <c r="H218" s="47"/>
      <c r="I218" s="47"/>
    </row>
  </sheetData>
  <sheetProtection/>
  <autoFilter ref="A11:I217"/>
  <mergeCells count="12">
    <mergeCell ref="F206:F208"/>
    <mergeCell ref="C207:C208"/>
    <mergeCell ref="A2:F2"/>
    <mergeCell ref="A3:F3"/>
    <mergeCell ref="A7:F7"/>
    <mergeCell ref="A5:F5"/>
    <mergeCell ref="A206:A208"/>
    <mergeCell ref="A6:F6"/>
    <mergeCell ref="A8:F8"/>
    <mergeCell ref="D206:D208"/>
    <mergeCell ref="E206:E208"/>
  </mergeCells>
  <hyperlinks>
    <hyperlink ref="C207" r:id="rId1" display="http://www.baltalab.lv/lv/Pilin%C4%81m%C4%81s-pudeles--PE"/>
  </hyperlink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Galina</dc:creator>
  <cp:keywords/>
  <dc:description/>
  <cp:lastModifiedBy>RePack by Diakov</cp:lastModifiedBy>
  <cp:lastPrinted>2018-04-19T08:48:00Z</cp:lastPrinted>
  <dcterms:created xsi:type="dcterms:W3CDTF">2016-10-14T07:40:40Z</dcterms:created>
  <dcterms:modified xsi:type="dcterms:W3CDTF">2018-04-19T08:52:18Z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