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9440" windowHeight="73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<sst xmlns="http://schemas.openxmlformats.org/spreadsheetml/2006/main" count="107" uniqueCount="70">
  <si>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</si>
  <si>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</si>
  <si>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</si>
  <si>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</si>
  <si>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</si>
  <si>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</si>
  <si>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</si>
  <si>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</si>
  <si>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</si>
  <si>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</si>
  <si>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</si>
  <si>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Žūrijas komisijas locekļi</t>
  </si>
  <si>
    <t>Novads, Izglītības iestāde</t>
  </si>
  <si>
    <t>2.pielikums Ministru kabineta 2012.gada 5.jūnija noteikumiem Nr.384</t>
  </si>
  <si>
    <t>организация</t>
  </si>
  <si>
    <t>содержание</t>
  </si>
  <si>
    <t>лексика</t>
  </si>
  <si>
    <t>грамматика</t>
  </si>
  <si>
    <t>орфография</t>
  </si>
  <si>
    <t>Izskatot Krievu valodas (svešvalodas) 10.-12.klašu olimpiādes 2.posma rezultātus, žūrijas komisija ir pieņēmusi lēmumu par olimpiādes rezultātiem:</t>
  </si>
  <si>
    <t>uzd.1-8</t>
  </si>
  <si>
    <t>uzd.9-10</t>
  </si>
  <si>
    <t>uzd.11</t>
  </si>
  <si>
    <t>uzd.12</t>
  </si>
  <si>
    <t>uzd. 13</t>
  </si>
  <si>
    <t>uzd.14</t>
  </si>
  <si>
    <t>uzd. 15</t>
  </si>
  <si>
    <t>uzd. 16</t>
  </si>
  <si>
    <t>uzd. 17</t>
  </si>
  <si>
    <t>uzd. 18</t>
  </si>
  <si>
    <t>uzd. 19</t>
  </si>
  <si>
    <t>Daugavpils pilsētas apvienības Krievu valodas (svešvalodas) olimpiādes PROTOKOLS                                            A grupa</t>
  </si>
  <si>
    <t xml:space="preserve">Novada, pilsētas vai novadu olimpiādē piedalījās </t>
  </si>
  <si>
    <t>izglītojamie.</t>
  </si>
  <si>
    <t>Marija Žilinska (izglītības metodiķe)</t>
  </si>
  <si>
    <t xml:space="preserve">Daniela </t>
  </si>
  <si>
    <t>Klaucāne</t>
  </si>
  <si>
    <t xml:space="preserve">Evelīna </t>
  </si>
  <si>
    <t>Januševska</t>
  </si>
  <si>
    <t>Beata</t>
  </si>
  <si>
    <t xml:space="preserve"> Jahimoviča</t>
  </si>
  <si>
    <t>Daugavpils Valsts ģimnāzija</t>
  </si>
  <si>
    <t>J.Pilsudska Daugavpils valsts poļu ģimnāzija</t>
  </si>
  <si>
    <t xml:space="preserve">Katrīna </t>
  </si>
  <si>
    <t>Grabovska</t>
  </si>
  <si>
    <t xml:space="preserve">Danielius </t>
  </si>
  <si>
    <t>Šumskis</t>
  </si>
  <si>
    <t xml:space="preserve">Marta </t>
  </si>
  <si>
    <t>Gurova</t>
  </si>
  <si>
    <t xml:space="preserve">Jasmīne </t>
  </si>
  <si>
    <t>Zīle</t>
  </si>
  <si>
    <t>10.</t>
  </si>
  <si>
    <t>11.</t>
  </si>
  <si>
    <t>12.</t>
  </si>
  <si>
    <t>Valentīna</t>
  </si>
  <si>
    <t>Prokofjeva</t>
  </si>
  <si>
    <t>Gaļina</t>
  </si>
  <si>
    <t>Blaževiča</t>
  </si>
  <si>
    <t>Zoja</t>
  </si>
  <si>
    <t>Vitkovska</t>
  </si>
  <si>
    <t>Inga</t>
  </si>
  <si>
    <t>Krasiļņikova</t>
  </si>
  <si>
    <t>Liāna</t>
  </si>
  <si>
    <t>Ceceruka</t>
  </si>
  <si>
    <t>Valentīna Prokofjeva, Liāna Ceceruka, Gaļina Blaževiča, Anna Gasina, Zoja Vitkovska, Inga Krasiļņikova</t>
  </si>
  <si>
    <r>
      <t xml:space="preserve">Daugavpils Valsts ģimnāzija                                </t>
    </r>
    <r>
      <rPr>
        <b/>
        <sz val="12"/>
        <color theme="1"/>
        <rFont val="Times New Roman"/>
        <family val="1"/>
      </rPr>
      <t>neieradās</t>
    </r>
  </si>
  <si>
    <t>1.vieta</t>
  </si>
  <si>
    <t>atzinība</t>
  </si>
  <si>
    <t>3.vieta</t>
  </si>
  <si>
    <t>2.vieta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</si>
</sst>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1" xfId="0" applyFont="1" applyBorder="1" applyAlignment="1">
      <alignment horizontal="justify" vertical="top" wrapTex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>
      <alignment textRotation="90"/>
    </xf>
    <xf numFmtId="0" fontId="0" fillId="2" borderId="7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5" zoomScaleNormal="85" workbookViewId="0" topLeftCell="A1">
      <selection activeCell="B19" sqref="B19:D19"/>
    </sheetView>
  </sheetViews>
  <sheetFormatPr defaultColWidth="9.140625" defaultRowHeight="15"/>
  <cols>
    <col min="1" max="1" width="4.8515625" style="0" customWidth="1"/>
    <col min="2" max="2" width="11.421875" style="0" customWidth="1"/>
    <col min="3" max="3" width="15.57421875" style="0" customWidth="1"/>
    <col min="4" max="4" width="62.57421875" style="0" customWidth="1"/>
    <col min="5" max="5" width="6.7109375" style="0" customWidth="1"/>
    <col min="6" max="6" width="5.140625" style="0" customWidth="1"/>
    <col min="7" max="7" width="4.7109375" style="0" customWidth="1"/>
    <col min="8" max="8" width="5.00390625" style="0" customWidth="1"/>
    <col min="9" max="9" width="5.140625" style="0" customWidth="1"/>
    <col min="10" max="10" width="5.7109375" style="0" customWidth="1"/>
    <col min="11" max="16" width="4.7109375" style="0" customWidth="1"/>
    <col min="17" max="21" width="5.28125" style="0" customWidth="1"/>
    <col min="22" max="22" width="6.421875" style="0" customWidth="1"/>
    <col min="23" max="23" width="4.7109375" style="0" customWidth="1"/>
    <col min="25" max="25" width="12.57421875" style="0" customWidth="1"/>
    <col min="26" max="26" width="13.140625" style="0" customWidth="1"/>
  </cols>
  <sheetData>
    <row r="1" spans="2:26" ht="15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2" t="s">
        <v>13</v>
      </c>
      <c r="X1" s="22"/>
      <c r="Y1" s="22"/>
      <c r="Z1" s="22"/>
    </row>
    <row r="2" spans="2:26" ht="29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3"/>
      <c r="X2" s="23"/>
      <c r="Y2" s="23"/>
      <c r="Z2" s="23"/>
    </row>
    <row r="3" spans="2:26" ht="31.5" customHeight="1">
      <c r="B3" s="3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5"/>
      <c r="X3" s="4"/>
      <c r="Y3" s="4"/>
      <c r="Z3" s="4"/>
    </row>
    <row r="4" spans="1:26" ht="14.25" customHeight="1">
      <c r="A4" s="18" t="s">
        <v>0</v>
      </c>
      <c r="B4" s="18" t="s">
        <v>1</v>
      </c>
      <c r="C4" s="18" t="s">
        <v>2</v>
      </c>
      <c r="D4" s="18" t="s">
        <v>12</v>
      </c>
      <c r="E4" s="18" t="s">
        <v>3</v>
      </c>
      <c r="F4" s="32" t="s">
        <v>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7" t="s">
        <v>5</v>
      </c>
      <c r="W4" s="24" t="s">
        <v>6</v>
      </c>
      <c r="X4" s="17" t="s">
        <v>9</v>
      </c>
      <c r="Y4" s="17" t="s">
        <v>7</v>
      </c>
      <c r="Z4" s="17" t="s">
        <v>8</v>
      </c>
    </row>
    <row r="5" spans="1:26" ht="42.75" customHeight="1">
      <c r="A5" s="19"/>
      <c r="B5" s="19"/>
      <c r="C5" s="19"/>
      <c r="D5" s="19"/>
      <c r="E5" s="19"/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8" t="s">
        <v>14</v>
      </c>
      <c r="R5" s="8" t="s">
        <v>15</v>
      </c>
      <c r="S5" s="8" t="s">
        <v>16</v>
      </c>
      <c r="T5" s="8" t="s">
        <v>17</v>
      </c>
      <c r="U5" s="8" t="s">
        <v>18</v>
      </c>
      <c r="V5" s="18"/>
      <c r="W5" s="25"/>
      <c r="X5" s="18"/>
      <c r="Y5" s="17"/>
      <c r="Z5" s="17"/>
    </row>
    <row r="6" spans="1:26" ht="14.25" customHeight="1">
      <c r="A6" s="19"/>
      <c r="B6" s="20"/>
      <c r="C6" s="20"/>
      <c r="D6" s="20"/>
      <c r="E6" s="19"/>
      <c r="F6" s="6">
        <v>18</v>
      </c>
      <c r="G6" s="6">
        <v>5</v>
      </c>
      <c r="H6" s="6">
        <v>5</v>
      </c>
      <c r="I6" s="6">
        <v>6</v>
      </c>
      <c r="J6" s="6">
        <v>6</v>
      </c>
      <c r="K6" s="6">
        <v>4</v>
      </c>
      <c r="L6" s="6">
        <v>10</v>
      </c>
      <c r="M6" s="6">
        <v>3</v>
      </c>
      <c r="N6" s="6">
        <v>10</v>
      </c>
      <c r="O6" s="6">
        <v>1</v>
      </c>
      <c r="P6" s="6">
        <v>7</v>
      </c>
      <c r="Q6" s="6">
        <v>5</v>
      </c>
      <c r="R6" s="6">
        <v>5</v>
      </c>
      <c r="S6" s="6">
        <v>5</v>
      </c>
      <c r="T6" s="6">
        <v>5</v>
      </c>
      <c r="U6" s="6">
        <v>5</v>
      </c>
      <c r="V6" s="6">
        <f aca="true" t="shared" si="0" ref="V6:V20">SUM(F6:U6)</f>
        <v>100</v>
      </c>
      <c r="W6" s="26"/>
      <c r="X6" s="18"/>
      <c r="Y6" s="17"/>
      <c r="Z6" s="17"/>
    </row>
    <row r="7" spans="1:26" ht="15.75">
      <c r="A7" s="14">
        <v>1</v>
      </c>
      <c r="B7" s="13"/>
      <c r="C7" s="16"/>
      <c r="D7" s="13" t="s">
        <v>65</v>
      </c>
      <c r="E7" s="15" t="s">
        <v>51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 t="shared" si="0"/>
        <v>0</v>
      </c>
      <c r="W7" s="7">
        <f>ROUND(V7/$V$6*100,0)</f>
        <v>0</v>
      </c>
      <c r="X7" s="1"/>
      <c r="Y7" s="3" t="s">
        <v>54</v>
      </c>
      <c r="Z7" s="3" t="s">
        <v>55</v>
      </c>
    </row>
    <row r="8" spans="1:26" ht="15.75">
      <c r="A8" s="14">
        <v>2</v>
      </c>
      <c r="B8" s="13" t="s">
        <v>35</v>
      </c>
      <c r="C8" s="16" t="s">
        <v>36</v>
      </c>
      <c r="D8" s="13" t="s">
        <v>41</v>
      </c>
      <c r="E8" s="15" t="s">
        <v>51</v>
      </c>
      <c r="F8" s="1">
        <v>16</v>
      </c>
      <c r="G8" s="1">
        <v>5</v>
      </c>
      <c r="H8" s="1">
        <v>5</v>
      </c>
      <c r="I8" s="1">
        <v>6</v>
      </c>
      <c r="J8" s="1">
        <v>5</v>
      </c>
      <c r="K8" s="1">
        <v>0</v>
      </c>
      <c r="L8" s="1">
        <v>7</v>
      </c>
      <c r="M8" s="1">
        <v>0</v>
      </c>
      <c r="N8" s="1">
        <v>10</v>
      </c>
      <c r="O8" s="1">
        <v>1</v>
      </c>
      <c r="P8" s="1">
        <v>7</v>
      </c>
      <c r="Q8" s="1">
        <v>4</v>
      </c>
      <c r="R8" s="1">
        <v>5</v>
      </c>
      <c r="S8" s="1">
        <v>5</v>
      </c>
      <c r="T8" s="1">
        <v>5</v>
      </c>
      <c r="U8" s="1">
        <v>5</v>
      </c>
      <c r="V8" s="6">
        <f t="shared" si="0"/>
        <v>86</v>
      </c>
      <c r="W8" s="7">
        <f aca="true" t="shared" si="1" ref="W8:W20">ROUND(V8/$V$6*100,0)</f>
        <v>86</v>
      </c>
      <c r="X8" s="1" t="s">
        <v>66</v>
      </c>
      <c r="Y8" s="3" t="s">
        <v>54</v>
      </c>
      <c r="Z8" s="3" t="s">
        <v>55</v>
      </c>
    </row>
    <row r="9" spans="1:26" ht="15.75">
      <c r="A9" s="14">
        <v>3</v>
      </c>
      <c r="B9" s="13" t="s">
        <v>37</v>
      </c>
      <c r="C9" s="16" t="s">
        <v>38</v>
      </c>
      <c r="D9" s="13" t="s">
        <v>42</v>
      </c>
      <c r="E9" s="15" t="s">
        <v>51</v>
      </c>
      <c r="F9" s="1">
        <v>9</v>
      </c>
      <c r="G9" s="1">
        <v>4</v>
      </c>
      <c r="H9" s="1">
        <v>5</v>
      </c>
      <c r="I9" s="1">
        <v>4</v>
      </c>
      <c r="J9" s="1">
        <v>3</v>
      </c>
      <c r="K9" s="1">
        <v>0</v>
      </c>
      <c r="L9" s="1">
        <v>9</v>
      </c>
      <c r="M9" s="1">
        <v>0</v>
      </c>
      <c r="N9" s="1">
        <v>8</v>
      </c>
      <c r="O9" s="1">
        <v>1</v>
      </c>
      <c r="P9" s="1">
        <v>5</v>
      </c>
      <c r="Q9" s="1">
        <v>5</v>
      </c>
      <c r="R9" s="1">
        <v>5</v>
      </c>
      <c r="S9" s="1">
        <v>4</v>
      </c>
      <c r="T9" s="1">
        <v>4</v>
      </c>
      <c r="U9" s="1">
        <v>5</v>
      </c>
      <c r="V9" s="6">
        <f t="shared" si="0"/>
        <v>71</v>
      </c>
      <c r="W9" s="7">
        <f t="shared" si="1"/>
        <v>71</v>
      </c>
      <c r="X9" s="1" t="s">
        <v>67</v>
      </c>
      <c r="Y9" s="3" t="s">
        <v>56</v>
      </c>
      <c r="Z9" s="3" t="s">
        <v>57</v>
      </c>
    </row>
    <row r="10" spans="1:26" ht="15.75">
      <c r="A10" s="14">
        <v>4</v>
      </c>
      <c r="B10" s="13" t="s">
        <v>39</v>
      </c>
      <c r="C10" s="16" t="s">
        <v>40</v>
      </c>
      <c r="D10" s="13" t="s">
        <v>42</v>
      </c>
      <c r="E10" s="15" t="s">
        <v>51</v>
      </c>
      <c r="F10" s="1">
        <v>12</v>
      </c>
      <c r="G10" s="1">
        <v>4</v>
      </c>
      <c r="H10" s="1">
        <v>5</v>
      </c>
      <c r="I10" s="1">
        <v>5</v>
      </c>
      <c r="J10" s="1">
        <v>3</v>
      </c>
      <c r="K10" s="1">
        <v>0</v>
      </c>
      <c r="L10" s="1">
        <v>5</v>
      </c>
      <c r="M10" s="1">
        <v>1</v>
      </c>
      <c r="N10" s="1">
        <v>10</v>
      </c>
      <c r="O10" s="1">
        <v>0</v>
      </c>
      <c r="P10" s="1">
        <v>5</v>
      </c>
      <c r="Q10" s="1">
        <v>4</v>
      </c>
      <c r="R10" s="1">
        <v>4</v>
      </c>
      <c r="S10" s="1">
        <v>5</v>
      </c>
      <c r="T10" s="1">
        <v>5</v>
      </c>
      <c r="U10" s="1">
        <v>4</v>
      </c>
      <c r="V10" s="6">
        <f t="shared" si="0"/>
        <v>72</v>
      </c>
      <c r="W10" s="7">
        <f t="shared" si="1"/>
        <v>72</v>
      </c>
      <c r="X10" s="1" t="s">
        <v>67</v>
      </c>
      <c r="Y10" s="3" t="s">
        <v>56</v>
      </c>
      <c r="Z10" s="3" t="s">
        <v>57</v>
      </c>
    </row>
    <row r="11" spans="1:26" ht="15.75">
      <c r="A11" s="14">
        <v>5</v>
      </c>
      <c r="B11" s="13"/>
      <c r="C11" s="16"/>
      <c r="D11" s="13"/>
      <c r="E11" s="15" t="s">
        <v>51</v>
      </c>
      <c r="F11" s="1">
        <v>8</v>
      </c>
      <c r="G11" s="1">
        <v>4</v>
      </c>
      <c r="H11" s="1">
        <v>5</v>
      </c>
      <c r="I11" s="1">
        <v>6</v>
      </c>
      <c r="J11" s="1">
        <v>3</v>
      </c>
      <c r="K11" s="1">
        <v>0</v>
      </c>
      <c r="L11" s="1">
        <v>2</v>
      </c>
      <c r="M11" s="1">
        <v>0</v>
      </c>
      <c r="N11" s="1">
        <v>7</v>
      </c>
      <c r="O11" s="1">
        <v>0</v>
      </c>
      <c r="P11" s="1">
        <v>5</v>
      </c>
      <c r="Q11" s="1">
        <v>3</v>
      </c>
      <c r="R11" s="1">
        <v>3</v>
      </c>
      <c r="S11" s="1">
        <v>4</v>
      </c>
      <c r="T11" s="1">
        <v>4</v>
      </c>
      <c r="U11" s="1">
        <v>2</v>
      </c>
      <c r="V11" s="6">
        <f t="shared" si="0"/>
        <v>56</v>
      </c>
      <c r="W11" s="7">
        <f t="shared" si="1"/>
        <v>56</v>
      </c>
      <c r="X11" s="1"/>
      <c r="Y11" s="3" t="s">
        <v>58</v>
      </c>
      <c r="Z11" s="3" t="s">
        <v>59</v>
      </c>
    </row>
    <row r="12" spans="1:26" ht="15.75">
      <c r="A12" s="14">
        <v>6</v>
      </c>
      <c r="B12" s="13"/>
      <c r="C12" s="16"/>
      <c r="D12" s="13"/>
      <c r="E12" s="15" t="s">
        <v>51</v>
      </c>
      <c r="F12" s="1">
        <v>3</v>
      </c>
      <c r="G12" s="1">
        <v>4</v>
      </c>
      <c r="H12" s="1">
        <v>5</v>
      </c>
      <c r="I12" s="1">
        <v>5</v>
      </c>
      <c r="J12" s="1">
        <v>5</v>
      </c>
      <c r="K12" s="1">
        <v>0</v>
      </c>
      <c r="L12" s="1">
        <v>1</v>
      </c>
      <c r="M12" s="1">
        <v>0</v>
      </c>
      <c r="N12" s="1">
        <v>5</v>
      </c>
      <c r="O12" s="1">
        <v>0</v>
      </c>
      <c r="P12" s="1">
        <v>2</v>
      </c>
      <c r="Q12" s="1">
        <v>3</v>
      </c>
      <c r="R12" s="1">
        <v>4</v>
      </c>
      <c r="S12" s="1">
        <v>3</v>
      </c>
      <c r="T12" s="1">
        <v>4</v>
      </c>
      <c r="U12" s="1">
        <v>4</v>
      </c>
      <c r="V12" s="6">
        <f t="shared" si="0"/>
        <v>48</v>
      </c>
      <c r="W12" s="7">
        <f t="shared" si="1"/>
        <v>48</v>
      </c>
      <c r="X12" s="1"/>
      <c r="Y12" s="3" t="s">
        <v>58</v>
      </c>
      <c r="Z12" s="3" t="s">
        <v>59</v>
      </c>
    </row>
    <row r="13" spans="1:26" ht="15.75">
      <c r="A13" s="14">
        <v>7</v>
      </c>
      <c r="B13" s="13"/>
      <c r="C13" s="16"/>
      <c r="D13" s="13"/>
      <c r="E13" s="15" t="s">
        <v>51</v>
      </c>
      <c r="F13" s="1">
        <v>3</v>
      </c>
      <c r="G13" s="1">
        <v>0</v>
      </c>
      <c r="H13" s="1">
        <v>5</v>
      </c>
      <c r="I13" s="1">
        <v>6</v>
      </c>
      <c r="J13" s="1">
        <v>4</v>
      </c>
      <c r="K13" s="1">
        <v>0</v>
      </c>
      <c r="L13" s="1">
        <v>0</v>
      </c>
      <c r="M13" s="1">
        <v>0</v>
      </c>
      <c r="N13" s="1">
        <v>4</v>
      </c>
      <c r="O13" s="1">
        <v>0</v>
      </c>
      <c r="P13" s="1">
        <v>4</v>
      </c>
      <c r="Q13" s="1">
        <v>2</v>
      </c>
      <c r="R13" s="1">
        <v>2</v>
      </c>
      <c r="S13" s="1">
        <v>3</v>
      </c>
      <c r="T13" s="1">
        <v>2</v>
      </c>
      <c r="U13" s="1">
        <v>3</v>
      </c>
      <c r="V13" s="6">
        <f t="shared" si="0"/>
        <v>38</v>
      </c>
      <c r="W13" s="7">
        <f t="shared" si="1"/>
        <v>38</v>
      </c>
      <c r="X13" s="1"/>
      <c r="Y13" s="3" t="s">
        <v>60</v>
      </c>
      <c r="Z13" s="3" t="s">
        <v>61</v>
      </c>
    </row>
    <row r="14" spans="1:26" ht="15.75">
      <c r="A14" s="14">
        <v>8</v>
      </c>
      <c r="B14" s="13" t="s">
        <v>43</v>
      </c>
      <c r="C14" s="16" t="s">
        <v>44</v>
      </c>
      <c r="D14" s="13" t="s">
        <v>41</v>
      </c>
      <c r="E14" s="15" t="s">
        <v>52</v>
      </c>
      <c r="F14" s="1">
        <v>11</v>
      </c>
      <c r="G14" s="1">
        <v>5</v>
      </c>
      <c r="H14" s="1">
        <v>5</v>
      </c>
      <c r="I14" s="1">
        <v>6</v>
      </c>
      <c r="J14" s="1">
        <v>2</v>
      </c>
      <c r="K14" s="1">
        <v>4</v>
      </c>
      <c r="L14" s="1">
        <v>5</v>
      </c>
      <c r="M14" s="1">
        <v>0</v>
      </c>
      <c r="N14" s="1">
        <v>8</v>
      </c>
      <c r="O14" s="1">
        <v>0</v>
      </c>
      <c r="P14" s="1">
        <v>5</v>
      </c>
      <c r="Q14" s="1">
        <v>5</v>
      </c>
      <c r="R14" s="1">
        <v>4</v>
      </c>
      <c r="S14" s="1">
        <v>5</v>
      </c>
      <c r="T14" s="1">
        <v>5</v>
      </c>
      <c r="U14" s="1">
        <v>5</v>
      </c>
      <c r="V14" s="6">
        <f t="shared" si="0"/>
        <v>75</v>
      </c>
      <c r="W14" s="7">
        <f t="shared" si="1"/>
        <v>75</v>
      </c>
      <c r="X14" s="1" t="s">
        <v>68</v>
      </c>
      <c r="Y14" s="3" t="s">
        <v>54</v>
      </c>
      <c r="Z14" s="3" t="s">
        <v>55</v>
      </c>
    </row>
    <row r="15" spans="1:26" ht="15.75">
      <c r="A15" s="14">
        <v>9</v>
      </c>
      <c r="B15" s="13" t="s">
        <v>45</v>
      </c>
      <c r="C15" s="16" t="s">
        <v>46</v>
      </c>
      <c r="D15" s="13" t="s">
        <v>42</v>
      </c>
      <c r="E15" s="15" t="s">
        <v>52</v>
      </c>
      <c r="F15" s="1">
        <v>15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6</v>
      </c>
      <c r="M15" s="1">
        <v>0</v>
      </c>
      <c r="N15" s="1">
        <v>10</v>
      </c>
      <c r="O15" s="1">
        <v>0</v>
      </c>
      <c r="P15" s="1">
        <v>5</v>
      </c>
      <c r="Q15" s="1">
        <v>4</v>
      </c>
      <c r="R15" s="1">
        <v>4</v>
      </c>
      <c r="S15" s="1">
        <v>4</v>
      </c>
      <c r="T15" s="1">
        <v>5</v>
      </c>
      <c r="U15" s="1">
        <v>5</v>
      </c>
      <c r="V15" s="6">
        <f t="shared" si="0"/>
        <v>78</v>
      </c>
      <c r="W15" s="7">
        <f t="shared" si="1"/>
        <v>78</v>
      </c>
      <c r="X15" s="1" t="s">
        <v>68</v>
      </c>
      <c r="Y15" s="3" t="s">
        <v>56</v>
      </c>
      <c r="Z15" s="3" t="s">
        <v>57</v>
      </c>
    </row>
    <row r="16" spans="1:26" ht="15.75">
      <c r="A16" s="14">
        <v>10</v>
      </c>
      <c r="B16" s="13"/>
      <c r="C16" s="16"/>
      <c r="D16" s="13"/>
      <c r="E16" s="15" t="s">
        <v>52</v>
      </c>
      <c r="F16" s="1">
        <v>5</v>
      </c>
      <c r="G16" s="1">
        <v>3</v>
      </c>
      <c r="H16" s="1">
        <v>3</v>
      </c>
      <c r="I16" s="1">
        <v>6</v>
      </c>
      <c r="J16" s="1">
        <v>5</v>
      </c>
      <c r="K16" s="1">
        <v>3</v>
      </c>
      <c r="L16" s="1">
        <v>5</v>
      </c>
      <c r="M16" s="1">
        <v>0</v>
      </c>
      <c r="N16" s="1">
        <v>7</v>
      </c>
      <c r="O16" s="1">
        <v>0</v>
      </c>
      <c r="P16" s="1">
        <v>4</v>
      </c>
      <c r="Q16" s="1">
        <v>3</v>
      </c>
      <c r="R16" s="1">
        <v>3</v>
      </c>
      <c r="S16" s="1">
        <v>4</v>
      </c>
      <c r="T16" s="1">
        <v>4</v>
      </c>
      <c r="U16" s="1">
        <v>4</v>
      </c>
      <c r="V16" s="6">
        <f t="shared" si="0"/>
        <v>59</v>
      </c>
      <c r="W16" s="7">
        <f t="shared" si="1"/>
        <v>59</v>
      </c>
      <c r="X16" s="1"/>
      <c r="Y16" s="3" t="s">
        <v>62</v>
      </c>
      <c r="Z16" s="3" t="s">
        <v>63</v>
      </c>
    </row>
    <row r="17" spans="1:26" ht="15.75">
      <c r="A17" s="14">
        <v>11</v>
      </c>
      <c r="B17" s="13"/>
      <c r="C17" s="16"/>
      <c r="D17" s="13"/>
      <c r="E17" s="15" t="s">
        <v>52</v>
      </c>
      <c r="F17" s="1">
        <v>7</v>
      </c>
      <c r="G17" s="1">
        <v>5</v>
      </c>
      <c r="H17" s="1">
        <v>5</v>
      </c>
      <c r="I17" s="1">
        <v>5</v>
      </c>
      <c r="J17" s="1">
        <v>4</v>
      </c>
      <c r="K17" s="1">
        <v>0</v>
      </c>
      <c r="L17" s="1">
        <v>5</v>
      </c>
      <c r="M17" s="1">
        <v>0</v>
      </c>
      <c r="N17" s="1">
        <v>6</v>
      </c>
      <c r="O17" s="1">
        <v>0</v>
      </c>
      <c r="P17" s="1">
        <v>6</v>
      </c>
      <c r="Q17" s="1">
        <v>3</v>
      </c>
      <c r="R17" s="1">
        <v>4</v>
      </c>
      <c r="S17" s="1">
        <v>3</v>
      </c>
      <c r="T17" s="1">
        <v>5</v>
      </c>
      <c r="U17" s="1">
        <v>5</v>
      </c>
      <c r="V17" s="6">
        <f t="shared" si="0"/>
        <v>63</v>
      </c>
      <c r="W17" s="7">
        <f>ROUND(V17/$V$6*100,0)</f>
        <v>63</v>
      </c>
      <c r="X17" s="1"/>
      <c r="Y17" s="3" t="s">
        <v>58</v>
      </c>
      <c r="Z17" s="3" t="s">
        <v>59</v>
      </c>
    </row>
    <row r="18" spans="1:26" ht="15.75">
      <c r="A18" s="14">
        <v>12</v>
      </c>
      <c r="B18" s="13" t="s">
        <v>47</v>
      </c>
      <c r="C18" s="16" t="s">
        <v>48</v>
      </c>
      <c r="D18" s="13" t="s">
        <v>41</v>
      </c>
      <c r="E18" s="15" t="s">
        <v>53</v>
      </c>
      <c r="F18" s="1">
        <v>11</v>
      </c>
      <c r="G18" s="1">
        <v>5</v>
      </c>
      <c r="H18" s="1">
        <v>5</v>
      </c>
      <c r="I18" s="1">
        <v>5</v>
      </c>
      <c r="J18" s="1">
        <v>4</v>
      </c>
      <c r="K18" s="1">
        <v>4</v>
      </c>
      <c r="L18" s="1">
        <v>9</v>
      </c>
      <c r="M18" s="1">
        <v>0</v>
      </c>
      <c r="N18" s="1">
        <v>10</v>
      </c>
      <c r="O18" s="1">
        <v>0</v>
      </c>
      <c r="P18" s="1">
        <v>3</v>
      </c>
      <c r="Q18" s="1">
        <v>2</v>
      </c>
      <c r="R18" s="1">
        <v>3</v>
      </c>
      <c r="S18" s="1">
        <v>3</v>
      </c>
      <c r="T18" s="1">
        <v>4</v>
      </c>
      <c r="U18" s="1">
        <v>5</v>
      </c>
      <c r="V18" s="6">
        <f t="shared" si="0"/>
        <v>73</v>
      </c>
      <c r="W18" s="7">
        <f t="shared" si="1"/>
        <v>73</v>
      </c>
      <c r="X18" s="1" t="s">
        <v>67</v>
      </c>
      <c r="Y18" s="3" t="s">
        <v>54</v>
      </c>
      <c r="Z18" s="3" t="s">
        <v>55</v>
      </c>
    </row>
    <row r="19" spans="1:26" ht="15.75">
      <c r="A19" s="14">
        <v>13</v>
      </c>
      <c r="B19" s="13"/>
      <c r="C19" s="16"/>
      <c r="D19" s="13"/>
      <c r="E19" s="15" t="s">
        <v>53</v>
      </c>
      <c r="F19" s="1">
        <v>10</v>
      </c>
      <c r="G19" s="1">
        <v>5</v>
      </c>
      <c r="H19" s="1">
        <v>5</v>
      </c>
      <c r="I19" s="1">
        <v>5</v>
      </c>
      <c r="J19" s="1">
        <v>3</v>
      </c>
      <c r="K19" s="1">
        <v>3</v>
      </c>
      <c r="L19" s="1">
        <v>6</v>
      </c>
      <c r="M19" s="1">
        <v>2</v>
      </c>
      <c r="N19" s="1">
        <v>7</v>
      </c>
      <c r="O19" s="1">
        <v>1</v>
      </c>
      <c r="P19" s="1">
        <v>3</v>
      </c>
      <c r="Q19" s="1">
        <v>2</v>
      </c>
      <c r="R19" s="1">
        <v>2</v>
      </c>
      <c r="S19" s="1">
        <v>3</v>
      </c>
      <c r="T19" s="1">
        <v>4</v>
      </c>
      <c r="U19" s="1">
        <v>4</v>
      </c>
      <c r="V19" s="6">
        <f t="shared" si="0"/>
        <v>65</v>
      </c>
      <c r="W19" s="7">
        <f t="shared" si="1"/>
        <v>65</v>
      </c>
      <c r="X19" s="1"/>
      <c r="Y19" s="3" t="s">
        <v>54</v>
      </c>
      <c r="Z19" s="3" t="s">
        <v>55</v>
      </c>
    </row>
    <row r="20" spans="1:26" ht="15.75">
      <c r="A20" s="14">
        <v>14</v>
      </c>
      <c r="B20" s="13" t="s">
        <v>49</v>
      </c>
      <c r="C20" s="16" t="s">
        <v>50</v>
      </c>
      <c r="D20" s="13" t="s">
        <v>42</v>
      </c>
      <c r="E20" s="15" t="s">
        <v>53</v>
      </c>
      <c r="F20" s="1">
        <v>13</v>
      </c>
      <c r="G20" s="1">
        <v>5</v>
      </c>
      <c r="H20" s="1">
        <v>5</v>
      </c>
      <c r="I20" s="1">
        <v>6</v>
      </c>
      <c r="J20" s="1">
        <v>5</v>
      </c>
      <c r="K20" s="1">
        <v>3</v>
      </c>
      <c r="L20" s="1">
        <v>7</v>
      </c>
      <c r="M20" s="1">
        <v>0</v>
      </c>
      <c r="N20" s="1">
        <v>10</v>
      </c>
      <c r="O20" s="1">
        <v>1</v>
      </c>
      <c r="P20" s="1">
        <v>6</v>
      </c>
      <c r="Q20" s="1">
        <v>4</v>
      </c>
      <c r="R20" s="1">
        <v>4</v>
      </c>
      <c r="S20" s="1">
        <v>4</v>
      </c>
      <c r="T20" s="1">
        <v>5</v>
      </c>
      <c r="U20" s="1">
        <v>5</v>
      </c>
      <c r="V20" s="6">
        <f t="shared" si="0"/>
        <v>83</v>
      </c>
      <c r="W20" s="7">
        <f t="shared" si="1"/>
        <v>83</v>
      </c>
      <c r="X20" s="1" t="s">
        <v>69</v>
      </c>
      <c r="Y20" s="3" t="s">
        <v>56</v>
      </c>
      <c r="Z20" s="3" t="s">
        <v>57</v>
      </c>
    </row>
    <row r="23" spans="1:6" ht="15">
      <c r="A23" s="29" t="s">
        <v>32</v>
      </c>
      <c r="B23" s="29"/>
      <c r="C23" s="29"/>
      <c r="D23" s="29"/>
      <c r="E23" s="11">
        <v>13</v>
      </c>
      <c r="F23" s="2" t="s">
        <v>33</v>
      </c>
    </row>
    <row r="24" spans="5:6" ht="15">
      <c r="E24" s="11"/>
      <c r="F24" s="2"/>
    </row>
    <row r="25" spans="5:6" ht="15">
      <c r="E25" s="11"/>
      <c r="F25" s="2"/>
    </row>
    <row r="27" spans="3:10" ht="15">
      <c r="C27" t="s">
        <v>10</v>
      </c>
      <c r="E27" t="s">
        <v>34</v>
      </c>
      <c r="G27" s="12"/>
      <c r="H27" s="12"/>
      <c r="I27" s="12"/>
      <c r="J27" s="12"/>
    </row>
    <row r="28" spans="7:10" ht="15">
      <c r="G28" s="21"/>
      <c r="H28" s="21"/>
      <c r="I28" s="21"/>
      <c r="J28" s="21"/>
    </row>
    <row r="29" spans="3:10" ht="15">
      <c r="C29" t="s">
        <v>11</v>
      </c>
      <c r="E29" t="s">
        <v>64</v>
      </c>
      <c r="G29" s="12"/>
      <c r="H29" s="12"/>
      <c r="I29" s="12"/>
      <c r="J29" s="12"/>
    </row>
    <row r="30" spans="7:10" ht="15">
      <c r="G30" s="21"/>
      <c r="H30" s="21"/>
      <c r="I30" s="21"/>
      <c r="J30" s="21"/>
    </row>
    <row r="31" spans="7:10" ht="15">
      <c r="G31" s="12"/>
      <c r="H31" s="12"/>
      <c r="I31" s="12"/>
      <c r="J31" s="12"/>
    </row>
    <row r="32" spans="7:10" ht="15">
      <c r="G32" s="21"/>
      <c r="H32" s="21"/>
      <c r="I32" s="21"/>
      <c r="J32" s="21"/>
    </row>
    <row r="33" spans="7:10" ht="15">
      <c r="G33" s="12"/>
      <c r="H33" s="12"/>
      <c r="I33" s="12"/>
      <c r="J33" s="12"/>
    </row>
    <row r="34" spans="7:10" ht="15">
      <c r="G34" s="21"/>
      <c r="H34" s="21"/>
      <c r="I34" s="21"/>
      <c r="J34" s="21"/>
    </row>
  </sheetData>
  <mergeCells count="19">
    <mergeCell ref="W1:Z2"/>
    <mergeCell ref="W4:W6"/>
    <mergeCell ref="Z4:Z6"/>
    <mergeCell ref="B1:V2"/>
    <mergeCell ref="A23:D23"/>
    <mergeCell ref="C4:C6"/>
    <mergeCell ref="B4:B6"/>
    <mergeCell ref="A4:A6"/>
    <mergeCell ref="X4:X6"/>
    <mergeCell ref="Y4:Y6"/>
    <mergeCell ref="B3:V3"/>
    <mergeCell ref="F4:U4"/>
    <mergeCell ref="V4:V5"/>
    <mergeCell ref="E4:E6"/>
    <mergeCell ref="D4:D6"/>
    <mergeCell ref="G34:J34"/>
    <mergeCell ref="G28:J28"/>
    <mergeCell ref="G30:J30"/>
    <mergeCell ref="G32:J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2019-11-28T06:09:16Z</dcterms:modified>
  <cp:category/>
  <cp:version/>
  <cp:contentType/>
  <cp:contentStatus/>
</cp:coreProperties>
</file>